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"/>
    </mc:Choice>
  </mc:AlternateContent>
  <bookViews>
    <workbookView xWindow="0" yWindow="0" windowWidth="2073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l="1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<sst xmlns="http://schemas.openxmlformats.org/spreadsheetml/2006/main" count="64" uniqueCount="64">
  <si>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</si>
  <si>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</si>
  <si>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</si>
  <si>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</si>
  <si>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</si>
  <si>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</si>
  <si>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</si>
  <si>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</si>
  <si>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</si>
  <si>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</si>
  <si>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</si>
  <si>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</si>
  <si>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</si>
  <si>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</si>
  <si>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</si>
  <si>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</si>
  <si>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</si>
  <si>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</si>
  <si>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</si>
  <si>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</si>
  <si>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</si>
  <si>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</si>
  <si>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</si>
  <si>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</si>
  <si>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</si>
  <si>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</si>
  <si>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</si>
  <si>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</si>
  <si>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</si>
  <si>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</si>
  <si>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</si>
  <si>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</si>
  <si>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</si>
  <si>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</si>
  <si>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</si>
  <si>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</si>
  <si>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</si>
  <si>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</si>
  <si>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</si>
  <si>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</si>
  <si>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</si>
  <si>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</si>
  <si>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</si>
  <si>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</si>
  <si>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</si>
  <si>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</si>
  <si>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</si>
  <si>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</si>
  <si>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</si>
  <si>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</si>
  <si>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</si>
  <si>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</si>
  <si>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</si>
  <si>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</si>
  <si>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</si>
  <si>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</si>
  <si>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</si>
  <si>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TECNOLOGICA DEL SUROESTE DE GUANAJUATO
Estado de Actividades
Del 1 de Enero al 30 de Junio de 2022
(Cifras en Pesos)</t>
  </si>
  <si>
    <t>Mtro. Alejandro Sánchez García</t>
  </si>
  <si>
    <t>Encargado de la Dirección de Administración y Finanzas</t>
  </si>
  <si>
    <t xml:space="preserve">                 C.P. José Manuel Padilla Gutiérrez</t>
  </si>
  <si>
    <t xml:space="preserve">             Rector</t>
  </si>
  <si>
    <t>__________________________________________________</t>
  </si>
  <si>
    <t xml:space="preserve">                        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</si>
</sst>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left" vertical="top" wrapText="1" indent="1"/>
      <protection locked="0"/>
    </xf>
    <xf numFmtId="3" fontId="2" fillId="0" borderId="4" xfId="8" applyNumberFormat="1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3" fontId="8" fillId="0" borderId="4" xfId="16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 indent="3"/>
      <protection locked="0"/>
    </xf>
    <xf numFmtId="3" fontId="2" fillId="0" borderId="4" xfId="8" applyNumberFormat="1" applyFont="1" applyFill="1" applyBorder="1" applyAlignment="1" applyProtection="1">
      <alignment horizontal="right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3" fontId="8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indent="1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71" zoomScaleNormal="100" workbookViewId="0">
      <selection activeCell="A84" sqref="A8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56.25" customHeight="1" x14ac:dyDescent="0.2">
      <c r="A1" s="19" t="s">
        <v>57</v>
      </c>
      <c r="B1" s="20"/>
      <c r="C1" s="21"/>
    </row>
    <row r="2" spans="1:4" ht="12.75" x14ac:dyDescent="0.2">
      <c r="A2" s="5" t="s">
        <v>55</v>
      </c>
      <c r="B2" s="5">
        <v>2022</v>
      </c>
      <c r="C2" s="5">
        <v>2021</v>
      </c>
    </row>
    <row r="3" spans="1:4" s="2" customFormat="1" ht="12.75" x14ac:dyDescent="0.2">
      <c r="A3" s="6" t="s">
        <v>0</v>
      </c>
      <c r="B3" s="7"/>
      <c r="C3" s="7"/>
    </row>
    <row r="4" spans="1:4" ht="12.75" x14ac:dyDescent="0.2">
      <c r="A4" s="8" t="s">
        <v>46</v>
      </c>
      <c r="B4" s="9">
        <f>SUM(B5:B11)</f>
        <v>2005710.25</v>
      </c>
      <c r="C4" s="9">
        <f>SUM(C5:C11)</f>
        <v>6650546.7599999998</v>
      </c>
      <c r="D4" s="2"/>
    </row>
    <row r="5" spans="1:4" ht="12.75" x14ac:dyDescent="0.2">
      <c r="A5" s="10" t="s">
        <v>1</v>
      </c>
      <c r="B5" s="11">
        <v>0</v>
      </c>
      <c r="C5" s="11">
        <v>0</v>
      </c>
      <c r="D5" s="4">
        <v>4110</v>
      </c>
    </row>
    <row r="6" spans="1:4" ht="12.75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ht="12.75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ht="12.75" x14ac:dyDescent="0.2">
      <c r="A8" s="10" t="s">
        <v>2</v>
      </c>
      <c r="B8" s="11">
        <v>0</v>
      </c>
      <c r="C8" s="11">
        <v>0</v>
      </c>
      <c r="D8" s="4">
        <v>4140</v>
      </c>
    </row>
    <row r="9" spans="1:4" ht="12.75" x14ac:dyDescent="0.2">
      <c r="A9" s="10" t="s">
        <v>47</v>
      </c>
      <c r="B9" s="11">
        <v>0</v>
      </c>
      <c r="C9" s="11">
        <v>0</v>
      </c>
      <c r="D9" s="4">
        <v>4150</v>
      </c>
    </row>
    <row r="10" spans="1:4" ht="12.75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2005710.25</v>
      </c>
      <c r="C11" s="11">
        <v>6650546.7599999998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8.25" x14ac:dyDescent="0.2">
      <c r="A13" s="8" t="s">
        <v>50</v>
      </c>
      <c r="B13" s="9">
        <f>SUM(B14:B15)</f>
        <v>30073784.380000003</v>
      </c>
      <c r="C13" s="9">
        <f>SUM(C14:C15)</f>
        <v>63831413.439999998</v>
      </c>
      <c r="D13" s="2"/>
    </row>
    <row r="14" spans="1:4" ht="25.5" x14ac:dyDescent="0.2">
      <c r="A14" s="10" t="s">
        <v>51</v>
      </c>
      <c r="B14" s="11">
        <v>15243340</v>
      </c>
      <c r="C14" s="11">
        <v>32850531.07</v>
      </c>
      <c r="D14" s="4">
        <v>4210</v>
      </c>
    </row>
    <row r="15" spans="1:4" ht="11.25" customHeight="1" x14ac:dyDescent="0.2">
      <c r="A15" s="10" t="s">
        <v>52</v>
      </c>
      <c r="B15" s="11">
        <v>14830444.380000001</v>
      </c>
      <c r="C15" s="11">
        <v>30980882.370000001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506314.99</v>
      </c>
      <c r="C17" s="9">
        <f>SUM(C18:C22)</f>
        <v>1356450.79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506314.99</v>
      </c>
      <c r="C22" s="11">
        <v>1356450.79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32585809.620000001</v>
      </c>
      <c r="C24" s="13">
        <f>SUM(C4+C13+C17)</f>
        <v>71838410.99000001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31848315.919999998</v>
      </c>
      <c r="C27" s="9">
        <f>SUM(C28:C30)</f>
        <v>73017718.550000012</v>
      </c>
      <c r="D27" s="2"/>
    </row>
    <row r="28" spans="1:5" ht="11.25" customHeight="1" x14ac:dyDescent="0.2">
      <c r="A28" s="10" t="s">
        <v>37</v>
      </c>
      <c r="B28" s="11">
        <v>25312007.710000001</v>
      </c>
      <c r="C28" s="11">
        <v>54126285.170000002</v>
      </c>
      <c r="D28" s="4">
        <v>5110</v>
      </c>
    </row>
    <row r="29" spans="1:5" ht="11.25" customHeight="1" x14ac:dyDescent="0.2">
      <c r="A29" s="10" t="s">
        <v>16</v>
      </c>
      <c r="B29" s="11">
        <v>1389620.24</v>
      </c>
      <c r="C29" s="11">
        <v>2420161.59</v>
      </c>
      <c r="D29" s="4">
        <v>5120</v>
      </c>
    </row>
    <row r="30" spans="1:5" ht="11.25" customHeight="1" x14ac:dyDescent="0.2">
      <c r="A30" s="10" t="s">
        <v>17</v>
      </c>
      <c r="B30" s="11">
        <v>5146687.97</v>
      </c>
      <c r="C30" s="11">
        <v>16471271.789999999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7894.83</v>
      </c>
      <c r="C32" s="9">
        <f>SUM(C33:C41)</f>
        <v>44857.98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7894.83</v>
      </c>
      <c r="C36" s="11">
        <v>44857.98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3576254.71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3576254.71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31856210.749999996</v>
      </c>
      <c r="C66" s="13">
        <f>C63+C55+C48+C43+C32+C27</f>
        <v>76638831.24000001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ht="12.75" x14ac:dyDescent="0.2">
      <c r="A68" s="6" t="s">
        <v>39</v>
      </c>
      <c r="B68" s="9">
        <f>B24-B66</f>
        <v>729598.87000000477</v>
      </c>
      <c r="C68" s="9">
        <f>C24-C66</f>
        <v>-4800420.25</v>
      </c>
      <c r="E68" s="1"/>
    </row>
    <row r="69" spans="1:8" s="2" customFormat="1" ht="12.75" x14ac:dyDescent="0.2">
      <c r="A69" s="12"/>
      <c r="B69" s="7"/>
      <c r="C69" s="7"/>
      <c r="E69" s="1"/>
    </row>
    <row r="70" spans="1:8" s="3" customFormat="1" ht="12.75" x14ac:dyDescent="0.2">
      <c r="A70" s="15"/>
      <c r="B70" s="16"/>
      <c r="C70" s="16"/>
      <c r="D70" s="2"/>
      <c r="E70" s="1"/>
      <c r="F70" s="1"/>
      <c r="G70" s="1"/>
      <c r="H70" s="1"/>
    </row>
    <row r="71" spans="1:8" ht="12.75" x14ac:dyDescent="0.2">
      <c r="A71" s="18" t="s">
        <v>56</v>
      </c>
      <c r="B71" s="16"/>
      <c r="C71" s="16"/>
    </row>
    <row r="72" spans="1:8" ht="12.75" x14ac:dyDescent="0.2">
      <c r="A72" s="16"/>
      <c r="B72" s="16"/>
      <c r="C72" s="16"/>
    </row>
    <row r="73" spans="1:8" ht="12.75" x14ac:dyDescent="0.2">
      <c r="A73" s="16"/>
      <c r="B73" s="16"/>
      <c r="C73" s="16"/>
    </row>
    <row r="74" spans="1:8" ht="12.75" x14ac:dyDescent="0.2">
      <c r="A74" s="16"/>
      <c r="B74" s="16"/>
      <c r="C74" s="16"/>
    </row>
    <row r="75" spans="1:8" ht="12.75" x14ac:dyDescent="0.2">
      <c r="A75" s="16"/>
      <c r="B75" s="16"/>
      <c r="C75" s="16"/>
    </row>
    <row r="76" spans="1:8" ht="12.75" x14ac:dyDescent="0.2">
      <c r="A76" s="16"/>
      <c r="B76" s="16"/>
      <c r="C76" s="16"/>
    </row>
    <row r="77" spans="1:8" ht="12.75" x14ac:dyDescent="0.2">
      <c r="A77" s="16" t="s">
        <v>63</v>
      </c>
      <c r="B77" s="16" t="s">
        <v>62</v>
      </c>
      <c r="C77" s="16"/>
    </row>
    <row r="78" spans="1:8" ht="12.75" x14ac:dyDescent="0.2">
      <c r="A78" s="17" t="s">
        <v>58</v>
      </c>
      <c r="B78" s="16" t="s">
        <v>60</v>
      </c>
      <c r="C78" s="16"/>
    </row>
    <row r="79" spans="1:8" ht="12.75" x14ac:dyDescent="0.2">
      <c r="A79" s="17" t="s">
        <v>61</v>
      </c>
      <c r="B79" s="16" t="s">
        <v>59</v>
      </c>
      <c r="C79" s="16"/>
    </row>
    <row r="80" spans="1:8" ht="12.75" x14ac:dyDescent="0.2">
      <c r="A80" s="16"/>
      <c r="B80" s="16"/>
      <c r="C80" s="16"/>
    </row>
    <row r="81" spans="1:3" ht="12.75" x14ac:dyDescent="0.2">
      <c r="A81" s="16"/>
      <c r="B81" s="16"/>
      <c r="C81" s="16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DPP01</cp:lastModifiedBy>
  <cp:lastPrinted>2022-08-01T20:13:59Z</cp:lastPrinted>
  <dcterms:created xsi:type="dcterms:W3CDTF">2012-12-11T20:29:16Z</dcterms:created>
  <dcterms:modified xsi:type="dcterms:W3CDTF">2022-08-01T20:14:10Z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