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760"/>
  </bookViews>
  <sheets>
    <sheet name="0325" sheetId="1" r:id="rId1"/>
  </sheet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E24" i="1" s="1"/>
  <c r="D3" i="1"/>
  <c r="C14" i="1"/>
  <c r="C3" i="1"/>
  <c r="D24" i="1" l="1"/>
  <c r="C24" i="1"/>
</calcChain>
</file>

<file path=xl/sharedStrings.xml><?xml version="1.0" encoding="utf-8"?>
<sst xmlns="http://schemas.openxmlformats.org/spreadsheetml/2006/main" count="51" uniqueCount="43">
  <si>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</si>
  <si>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</si>
  <si>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</si>
  <si>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</si>
  <si>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</si>
  <si>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</si>
  <si>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</si>
  <si>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</si>
  <si>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</si>
  <si>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</si>
  <si>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</si>
  <si>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</si>
  <si>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</si>
  <si>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</si>
  <si>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</si>
  <si>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</si>
  <si>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</si>
  <si>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</si>
  <si>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</si>
  <si>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</si>
  <si>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</si>
  <si>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</si>
  <si>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</si>
  <si>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</si>
  <si>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</si>
  <si>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</si>
  <si>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</si>
  <si>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</si>
  <si>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</si>
  <si>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</si>
  <si>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</si>
  <si>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</si>
  <si>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</si>
  <si>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</si>
  <si>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</si>
  <si>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</si>
  <si>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UNIVERSIDAD TECNOLOGICA DEL SUROESTE DE GUANAJUATO
Flujo de Fondos
Del 1 de Enero al 30 de Junio de 2022</t>
  </si>
  <si>
    <t xml:space="preserve">    ____________________________________________</t>
  </si>
  <si>
    <t>____________________________________________</t>
  </si>
  <si>
    <t>Mtro. Alejandro Sánchez García</t>
  </si>
  <si>
    <t xml:space="preserve">                 C.P. José Manuel Padilla Gutiérrez</t>
  </si>
  <si>
    <t xml:space="preserve"> Rector</t>
  </si>
  <si>
    <t>Encargado de la 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</si>
</sst>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0" borderId="0" xfId="2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6" fillId="0" borderId="0" xfId="2" applyFont="1" applyFill="1" applyBorder="1" applyAlignment="1" applyProtection="1">
      <alignment vertical="top"/>
      <protection locked="0"/>
    </xf>
    <xf numFmtId="0" fontId="6" fillId="0" borderId="0" xfId="2" applyFont="1" applyAlignment="1" applyProtection="1">
      <alignment vertical="top"/>
      <protection locked="0"/>
    </xf>
    <xf numFmtId="0" fontId="4" fillId="0" borderId="0" xfId="2" applyFont="1" applyAlignment="1" applyProtection="1">
      <alignment vertical="top"/>
      <protection locked="0"/>
    </xf>
    <xf numFmtId="0" fontId="6" fillId="0" borderId="0" xfId="2" applyFont="1" applyFill="1" applyBorder="1" applyAlignment="1" applyProtection="1">
      <alignment horizontal="center" vertical="top"/>
      <protection locked="0"/>
    </xf>
    <xf numFmtId="0" fontId="4" fillId="0" borderId="0" xfId="2" applyFont="1" applyFill="1" applyBorder="1" applyAlignment="1" applyProtection="1">
      <alignment vertical="top" wrapText="1"/>
      <protection locked="0"/>
    </xf>
    <xf numFmtId="4" fontId="4" fillId="0" borderId="0" xfId="2" applyNumberFormat="1" applyFont="1" applyFill="1" applyBorder="1" applyAlignment="1" applyProtection="1">
      <alignment vertical="top" wrapText="1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showGridLines="0" tabSelected="1" topLeftCell="A19" workbookViewId="0">
      <selection activeCell="G45" sqref="G45:G49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0.4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ht="10.15" x14ac:dyDescent="0.2">
      <c r="A3" s="16" t="s">
        <v>0</v>
      </c>
      <c r="B3" s="17"/>
      <c r="C3" s="3">
        <f>SUM(C4:C13)</f>
        <v>74253416</v>
      </c>
      <c r="D3" s="3">
        <f t="shared" ref="D3:E3" si="0">SUM(D4:D13)</f>
        <v>32585809.620000005</v>
      </c>
      <c r="E3" s="4">
        <f t="shared" si="0"/>
        <v>32585809.620000005</v>
      </c>
    </row>
    <row r="4" spans="1:5" ht="10.1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ht="10.1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ht="10.1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ht="10.1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ht="10.1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ht="10.1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14398828</v>
      </c>
      <c r="D10" s="6">
        <v>2512025.2400000002</v>
      </c>
      <c r="E10" s="7">
        <v>2512025.2400000002</v>
      </c>
    </row>
    <row r="11" spans="1:5" x14ac:dyDescent="0.2">
      <c r="A11" s="5"/>
      <c r="B11" s="14" t="s">
        <v>8</v>
      </c>
      <c r="C11" s="6">
        <v>29660885</v>
      </c>
      <c r="D11" s="6">
        <v>15243340</v>
      </c>
      <c r="E11" s="7">
        <v>15243340</v>
      </c>
    </row>
    <row r="12" spans="1:5" x14ac:dyDescent="0.2">
      <c r="A12" s="5"/>
      <c r="B12" s="14" t="s">
        <v>9</v>
      </c>
      <c r="C12" s="6">
        <v>30193703</v>
      </c>
      <c r="D12" s="6">
        <v>14830444.380000001</v>
      </c>
      <c r="E12" s="7">
        <v>14830444.380000001</v>
      </c>
    </row>
    <row r="13" spans="1:5" ht="10.1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74253415.999999985</v>
      </c>
      <c r="D14" s="9">
        <f t="shared" ref="D14:E14" si="1">SUM(D15:D23)</f>
        <v>31856210.749999996</v>
      </c>
      <c r="E14" s="10">
        <f t="shared" si="1"/>
        <v>30269198.09</v>
      </c>
    </row>
    <row r="15" spans="1:5" x14ac:dyDescent="0.2">
      <c r="A15" s="5"/>
      <c r="B15" s="14" t="s">
        <v>12</v>
      </c>
      <c r="C15" s="6">
        <v>50504101</v>
      </c>
      <c r="D15" s="6">
        <v>25312007.710000001</v>
      </c>
      <c r="E15" s="7">
        <v>25312007.710000001</v>
      </c>
    </row>
    <row r="16" spans="1:5" x14ac:dyDescent="0.2">
      <c r="A16" s="5"/>
      <c r="B16" s="14" t="s">
        <v>13</v>
      </c>
      <c r="C16" s="6">
        <v>4350994.0199999996</v>
      </c>
      <c r="D16" s="6">
        <v>1389620.24</v>
      </c>
      <c r="E16" s="7">
        <v>1112777.5</v>
      </c>
    </row>
    <row r="17" spans="1:5" x14ac:dyDescent="0.2">
      <c r="A17" s="5"/>
      <c r="B17" s="14" t="s">
        <v>14</v>
      </c>
      <c r="C17" s="6">
        <v>13521913.02</v>
      </c>
      <c r="D17" s="6">
        <v>5146687.97</v>
      </c>
      <c r="E17" s="7">
        <v>3836518.05</v>
      </c>
    </row>
    <row r="18" spans="1:5" x14ac:dyDescent="0.2">
      <c r="A18" s="5"/>
      <c r="B18" s="14" t="s">
        <v>9</v>
      </c>
      <c r="C18" s="6">
        <v>500000</v>
      </c>
      <c r="D18" s="6">
        <v>7894.83</v>
      </c>
      <c r="E18" s="7">
        <v>7894.83</v>
      </c>
    </row>
    <row r="19" spans="1:5" x14ac:dyDescent="0.2">
      <c r="A19" s="5"/>
      <c r="B19" s="14" t="s">
        <v>15</v>
      </c>
      <c r="C19" s="6">
        <v>5376407.96</v>
      </c>
      <c r="D19" s="6">
        <v>0</v>
      </c>
      <c r="E19" s="7">
        <v>0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ht="10.1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ht="10.1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729598.87000000849</v>
      </c>
      <c r="E24" s="13">
        <f>E3-E14</f>
        <v>2316611.5300000049</v>
      </c>
    </row>
    <row r="27" spans="1:5" ht="20.4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ht="10.15" x14ac:dyDescent="0.2">
      <c r="A28" s="16" t="s">
        <v>25</v>
      </c>
      <c r="B28" s="17"/>
      <c r="C28" s="20">
        <f>SUM(C29:C35)</f>
        <v>0</v>
      </c>
      <c r="D28" s="20">
        <f>SUM(D29:D35)</f>
        <v>-2649385.5700000003</v>
      </c>
      <c r="E28" s="21">
        <f>SUM(E29:E35)</f>
        <v>-1648329.89</v>
      </c>
    </row>
    <row r="29" spans="1:5" ht="10.15" x14ac:dyDescent="0.2">
      <c r="A29" s="5"/>
      <c r="B29" s="14" t="s">
        <v>26</v>
      </c>
      <c r="C29" s="22">
        <v>0</v>
      </c>
      <c r="D29" s="22">
        <v>-2853144.64</v>
      </c>
      <c r="E29" s="23">
        <v>-2195285.9</v>
      </c>
    </row>
    <row r="30" spans="1:5" ht="10.1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ht="10.1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ht="10.15" x14ac:dyDescent="0.2">
      <c r="A32" s="5"/>
      <c r="B32" s="14" t="s">
        <v>29</v>
      </c>
      <c r="C32" s="22">
        <v>0</v>
      </c>
      <c r="D32" s="22">
        <v>303267.09000000003</v>
      </c>
      <c r="E32" s="23">
        <v>646464.03</v>
      </c>
    </row>
    <row r="33" spans="1:5" ht="10.15" x14ac:dyDescent="0.2">
      <c r="A33" s="5"/>
      <c r="B33" s="14" t="s">
        <v>30</v>
      </c>
      <c r="C33" s="22">
        <v>0</v>
      </c>
      <c r="D33" s="22">
        <v>-99508.02</v>
      </c>
      <c r="E33" s="23">
        <v>-99508.02</v>
      </c>
    </row>
    <row r="34" spans="1:5" ht="10.1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ht="10.15" x14ac:dyDescent="0.2">
      <c r="A36" s="2" t="s">
        <v>34</v>
      </c>
      <c r="B36" s="14"/>
      <c r="C36" s="24">
        <f>SUM(C37:C39)</f>
        <v>0</v>
      </c>
      <c r="D36" s="24">
        <f>SUM(D37:D39)</f>
        <v>3378984.44</v>
      </c>
      <c r="E36" s="25">
        <f>SUM(E37:E39)</f>
        <v>3964941.42</v>
      </c>
    </row>
    <row r="37" spans="1:5" ht="10.15" x14ac:dyDescent="0.2">
      <c r="A37" s="5"/>
      <c r="B37" s="14" t="s">
        <v>30</v>
      </c>
      <c r="C37" s="22">
        <v>0</v>
      </c>
      <c r="D37" s="22">
        <v>3378984.44</v>
      </c>
      <c r="E37" s="23">
        <v>3964941.42</v>
      </c>
    </row>
    <row r="38" spans="1:5" ht="10.1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ht="10.1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729598.86999999965</v>
      </c>
      <c r="E40" s="13">
        <f>E28+E36</f>
        <v>2316611.5300000003</v>
      </c>
    </row>
    <row r="41" spans="1:5" x14ac:dyDescent="0.2">
      <c r="A41" s="1" t="s">
        <v>24</v>
      </c>
    </row>
    <row r="49" spans="2:6" ht="15" x14ac:dyDescent="0.25">
      <c r="B49" s="31" t="s">
        <v>37</v>
      </c>
      <c r="C49" s="32"/>
      <c r="D49" s="33" t="s">
        <v>38</v>
      </c>
      <c r="E49" s="34"/>
      <c r="F49" s="35"/>
    </row>
    <row r="50" spans="2:6" ht="15" x14ac:dyDescent="0.25">
      <c r="B50" s="36" t="s">
        <v>39</v>
      </c>
      <c r="C50" s="32"/>
      <c r="D50" s="33" t="s">
        <v>40</v>
      </c>
      <c r="E50" s="34"/>
      <c r="F50" s="35"/>
    </row>
    <row r="51" spans="2:6" ht="15" x14ac:dyDescent="0.25">
      <c r="B51" s="36" t="s">
        <v>41</v>
      </c>
      <c r="C51" s="32"/>
      <c r="D51" s="33" t="s">
        <v>42</v>
      </c>
      <c r="E51" s="34"/>
      <c r="F51" s="35"/>
    </row>
    <row r="52" spans="2:6" x14ac:dyDescent="0.2">
      <c r="B52" s="37"/>
      <c r="C52" s="38"/>
      <c r="D52" s="38"/>
      <c r="E52" s="38"/>
      <c r="F52" s="38"/>
    </row>
  </sheetData>
  <mergeCells count="3">
    <mergeCell ref="A1:E1"/>
    <mergeCell ref="A2:B2"/>
    <mergeCell ref="A27:B27"/>
  </mergeCells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norma</cp:lastModifiedBy>
  <cp:lastPrinted>2022-07-15T04:33:04Z</cp:lastPrinted>
  <dcterms:created xsi:type="dcterms:W3CDTF">2017-12-20T04:54:53Z</dcterms:created>
  <dcterms:modified xsi:type="dcterms:W3CDTF">2022-07-15T04:33:16Z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