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estados financieros\Nueva carpeta\2° TRIMESTRE\2°trimestre incluir\Inform Programática\"/>
    </mc:Choice>
  </mc:AlternateContent>
  <bookViews>
    <workbookView xWindow="0" yWindow="0" windowWidth="24000" windowHeight="9135"/>
  </bookViews>
  <sheets>
    <sheet name="INR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2" l="1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T17" i="2"/>
  <c r="T16" i="2"/>
  <c r="T15" i="2"/>
  <c r="T14" i="2"/>
  <c r="T13" i="2"/>
  <c r="T12" i="2"/>
  <c r="T11" i="2"/>
  <c r="T10" i="2"/>
  <c r="T9" i="2"/>
  <c r="T8" i="2"/>
  <c r="T7" i="2"/>
  <c r="T6" i="2"/>
  <c r="T5" i="2"/>
</calcChain>
</file>

<file path=xl/sharedStrings.xml><?xml version="1.0" encoding="utf-8"?>
<sst xmlns="http://schemas.openxmlformats.org/spreadsheetml/2006/main" count="110" uniqueCount="58">
  <si>
    <t>PROGRAMA DE GOBIERNO</t>
  </si>
  <si>
    <t>CATEGORIA PROGRAMÁTICA</t>
  </si>
  <si>
    <t>INDICADORES</t>
  </si>
  <si>
    <t>PRESUPUESTO</t>
  </si>
  <si>
    <t>Eje</t>
  </si>
  <si>
    <t>Estrategia Transversal</t>
  </si>
  <si>
    <t>FIN</t>
  </si>
  <si>
    <t>FUN</t>
  </si>
  <si>
    <t>SFUN</t>
  </si>
  <si>
    <t>PP</t>
  </si>
  <si>
    <t>UR</t>
  </si>
  <si>
    <t>Componente</t>
  </si>
  <si>
    <t>Aprobado</t>
  </si>
  <si>
    <t>Modificado</t>
  </si>
  <si>
    <t>Devengado</t>
  </si>
  <si>
    <t>Porcentaje de presupuesto</t>
  </si>
  <si>
    <t>Dev/aprob.</t>
  </si>
  <si>
    <t>Dev./Modif.</t>
  </si>
  <si>
    <t>Educación de Calidad</t>
  </si>
  <si>
    <t>02</t>
  </si>
  <si>
    <t>05</t>
  </si>
  <si>
    <t>03</t>
  </si>
  <si>
    <t>G1062</t>
  </si>
  <si>
    <t>Administración de los recursos humanos, materiales, financieros y de servicios en UTSOE</t>
  </si>
  <si>
    <t>G2042</t>
  </si>
  <si>
    <t>Dirección Estratégica UTSOE</t>
  </si>
  <si>
    <t>P0604</t>
  </si>
  <si>
    <t>Actualización de programas y contenidos educativos de la UTSOE</t>
  </si>
  <si>
    <t>P0605</t>
  </si>
  <si>
    <t>Administración e impartición de los servicios educativos existentes de la UTSOE</t>
  </si>
  <si>
    <t>P0606</t>
  </si>
  <si>
    <t>Aplicación de planes de trabajo de atención a la reprobación de la UTSOE</t>
  </si>
  <si>
    <t>P0608</t>
  </si>
  <si>
    <t>Capacitación y certificación de competencias ocupacionales UTSOE</t>
  </si>
  <si>
    <t>P0609</t>
  </si>
  <si>
    <t>Fortalecimiento a la educación integral en UTSOE</t>
  </si>
  <si>
    <t>P0610</t>
  </si>
  <si>
    <t>Gestión del proceso de acreditación y evaluación de programas de IES públicas en UTSOE</t>
  </si>
  <si>
    <t>P0611</t>
  </si>
  <si>
    <t>Gestión de certificación de procesos en UTSOE</t>
  </si>
  <si>
    <t>P0612</t>
  </si>
  <si>
    <t>Formación emprendedora del alumnado UTSOE</t>
  </si>
  <si>
    <t>P0613</t>
  </si>
  <si>
    <t>Mantenimiento de la infraestructura en UTSOE</t>
  </si>
  <si>
    <t>P0614</t>
  </si>
  <si>
    <t>Operación de otorgamiento de becas y apoyos en UTSOE</t>
  </si>
  <si>
    <t>P0615</t>
  </si>
  <si>
    <t>Operación de servicios de vinculación con el entorno de la UTSOE</t>
  </si>
  <si>
    <t>P2636</t>
  </si>
  <si>
    <t>Apoyos para la profesionalización UTSOE</t>
  </si>
  <si>
    <t>Mtro. Alejandro Sánchez García</t>
  </si>
  <si>
    <t xml:space="preserve">                           C.P. José Manuel Padilla Gutiérrez</t>
  </si>
  <si>
    <t>Rector</t>
  </si>
  <si>
    <t xml:space="preserve"> Encargado de la Dirección de Administración y Finanzas</t>
  </si>
  <si>
    <t>“Bajo protesta de decir verdad declaramos que los Estados Financieros y sus notas, son razonablemente correctos y son responsabilidad del emisor”</t>
  </si>
  <si>
    <t>_______________________________________</t>
  </si>
  <si>
    <t>_____________________________________________</t>
  </si>
  <si>
    <t>UNIVERSIDAD TECNOLOGICA DEL SUROESTE DE GUANAJUATO
INDICADORES DE RESULTADOS
DEL 1 DE ENERO AL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</si>
</sst>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-;#,##0.00\-;&quot; 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5" fillId="0" borderId="0" xfId="1" applyFont="1"/>
    <xf numFmtId="0" fontId="5" fillId="0" borderId="0" xfId="19" applyFont="1" applyFill="1" applyBorder="1" applyAlignment="1" applyProtection="1">
      <alignment vertical="top"/>
      <protection locked="0"/>
    </xf>
    <xf numFmtId="0" fontId="5" fillId="0" borderId="0" xfId="19" applyFont="1" applyFill="1" applyBorder="1" applyAlignment="1" applyProtection="1">
      <alignment horizontal="center" vertical="top"/>
      <protection locked="0"/>
    </xf>
    <xf numFmtId="0" fontId="5" fillId="0" borderId="0" xfId="19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49" fontId="5" fillId="0" borderId="0" xfId="1" applyNumberFormat="1" applyFont="1"/>
    <xf numFmtId="0" fontId="5" fillId="0" borderId="0" xfId="1" applyFont="1" applyAlignment="1">
      <alignment horizontal="center"/>
    </xf>
    <xf numFmtId="43" fontId="5" fillId="0" borderId="0" xfId="17" applyNumberFormat="1" applyFont="1" applyBorder="1"/>
    <xf numFmtId="165" fontId="3" fillId="3" borderId="0" xfId="9" applyNumberFormat="1" applyFont="1" applyFill="1" applyBorder="1"/>
    <xf numFmtId="43" fontId="5" fillId="0" borderId="0" xfId="1" applyNumberFormat="1" applyFont="1"/>
    <xf numFmtId="0" fontId="5" fillId="0" borderId="0" xfId="1" applyFont="1" applyBorder="1"/>
    <xf numFmtId="0" fontId="8" fillId="0" borderId="0" xfId="0" applyFont="1" applyProtection="1">
      <protection locked="0"/>
    </xf>
    <xf numFmtId="43" fontId="5" fillId="0" borderId="0" xfId="17" applyNumberFormat="1" applyFont="1"/>
    <xf numFmtId="0" fontId="8" fillId="0" borderId="0" xfId="0" applyFont="1"/>
    <xf numFmtId="0" fontId="6" fillId="0" borderId="1" xfId="1" applyFont="1" applyBorder="1"/>
    <xf numFmtId="165" fontId="9" fillId="3" borderId="0" xfId="9" applyNumberFormat="1" applyFont="1" applyFill="1" applyBorder="1"/>
    <xf numFmtId="0" fontId="2" fillId="0" borderId="0" xfId="1" applyFont="1"/>
    <xf numFmtId="0" fontId="7" fillId="0" borderId="0" xfId="0" applyFont="1"/>
    <xf numFmtId="0" fontId="5" fillId="0" borderId="3" xfId="1" applyFont="1" applyBorder="1"/>
    <xf numFmtId="0" fontId="5" fillId="0" borderId="3" xfId="1" applyFont="1" applyBorder="1" applyAlignment="1">
      <alignment horizontal="center"/>
    </xf>
    <xf numFmtId="43" fontId="5" fillId="0" borderId="3" xfId="17" applyNumberFormat="1" applyFont="1" applyBorder="1"/>
    <xf numFmtId="165" fontId="3" fillId="3" borderId="3" xfId="9" applyNumberFormat="1" applyFont="1" applyFill="1" applyBorder="1"/>
    <xf numFmtId="43" fontId="5" fillId="0" borderId="3" xfId="1" applyNumberFormat="1" applyFont="1" applyBorder="1"/>
    <xf numFmtId="43" fontId="5" fillId="0" borderId="5" xfId="1" applyNumberFormat="1" applyFont="1" applyBorder="1"/>
    <xf numFmtId="43" fontId="5" fillId="0" borderId="6" xfId="1" applyNumberFormat="1" applyFont="1" applyBorder="1"/>
    <xf numFmtId="43" fontId="5" fillId="0" borderId="7" xfId="1" applyNumberFormat="1" applyFont="1" applyBorder="1"/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49" fontId="3" fillId="3" borderId="4" xfId="9" applyNumberFormat="1" applyFont="1" applyFill="1" applyBorder="1" applyAlignment="1">
      <alignment horizontal="left"/>
    </xf>
    <xf numFmtId="49" fontId="3" fillId="3" borderId="0" xfId="9" applyNumberFormat="1" applyFont="1" applyFill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4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wrapText="1"/>
    </xf>
    <xf numFmtId="0" fontId="5" fillId="0" borderId="0" xfId="1" applyFont="1" applyBorder="1" applyAlignment="1">
      <alignment horizontal="left"/>
    </xf>
    <xf numFmtId="0" fontId="5" fillId="0" borderId="0" xfId="19" applyFont="1" applyFill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center"/>
    </xf>
  </cellXfs>
  <cellStyles count="20">
    <cellStyle name="Euro" xfId="2"/>
    <cellStyle name="Millares 2" xfId="3"/>
    <cellStyle name="Millares 2 2" xfId="4"/>
    <cellStyle name="Millares 2 3" xfId="5"/>
    <cellStyle name="Millares 3" xfId="6"/>
    <cellStyle name="Millares 4" xfId="17"/>
    <cellStyle name="Moneda 2" xfId="7"/>
    <cellStyle name="Normal" xfId="0" builtinId="0"/>
    <cellStyle name="Normal 2" xfId="8"/>
    <cellStyle name="Normal 2 2" xfId="9"/>
    <cellStyle name="Normal 2 3" xfId="1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8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showGridLines="0" tabSelected="1" zoomScale="80" zoomScaleNormal="80" workbookViewId="0">
      <selection activeCell="R22" sqref="R22"/>
    </sheetView>
  </sheetViews>
  <sheetFormatPr baseColWidth="10" defaultRowHeight="15" x14ac:dyDescent="0.25"/>
  <cols>
    <col min="2" max="2" width="12.7109375" customWidth="1"/>
    <col min="7" max="7" width="11.5703125" bestFit="1" customWidth="1"/>
    <col min="15" max="15" width="6.7109375" customWidth="1"/>
    <col min="16" max="16" width="3.7109375" customWidth="1"/>
    <col min="17" max="17" width="16.42578125" customWidth="1"/>
    <col min="18" max="18" width="14.28515625" bestFit="1" customWidth="1"/>
    <col min="19" max="19" width="13.140625" bestFit="1" customWidth="1"/>
    <col min="20" max="21" width="11.5703125" bestFit="1" customWidth="1"/>
  </cols>
  <sheetData>
    <row r="1" spans="1:21" ht="67.5" customHeight="1" x14ac:dyDescent="0.25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x14ac:dyDescent="0.25">
      <c r="A2" s="33" t="s">
        <v>0</v>
      </c>
      <c r="B2" s="33"/>
      <c r="C2" s="33" t="s">
        <v>1</v>
      </c>
      <c r="D2" s="33"/>
      <c r="E2" s="33"/>
      <c r="F2" s="33"/>
      <c r="G2" s="33"/>
      <c r="H2" s="33" t="s">
        <v>2</v>
      </c>
      <c r="I2" s="33"/>
      <c r="J2" s="33"/>
      <c r="K2" s="33"/>
      <c r="L2" s="33"/>
      <c r="M2" s="33"/>
      <c r="N2" s="33"/>
      <c r="O2" s="33"/>
      <c r="P2" s="33"/>
      <c r="Q2" s="33" t="s">
        <v>3</v>
      </c>
      <c r="R2" s="33"/>
      <c r="S2" s="33"/>
      <c r="T2" s="33"/>
      <c r="U2" s="33"/>
    </row>
    <row r="3" spans="1:21" x14ac:dyDescent="0.25">
      <c r="A3" s="33" t="s">
        <v>4</v>
      </c>
      <c r="B3" s="34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/>
      <c r="J3" s="33"/>
      <c r="K3" s="33"/>
      <c r="L3" s="33"/>
      <c r="M3" s="33"/>
      <c r="N3" s="33"/>
      <c r="O3" s="33"/>
      <c r="P3" s="33"/>
      <c r="Q3" s="33" t="s">
        <v>12</v>
      </c>
      <c r="R3" s="33" t="s">
        <v>13</v>
      </c>
      <c r="S3" s="33" t="s">
        <v>14</v>
      </c>
      <c r="T3" s="33" t="s">
        <v>15</v>
      </c>
      <c r="U3" s="33"/>
    </row>
    <row r="4" spans="1:21" x14ac:dyDescent="0.25">
      <c r="A4" s="33"/>
      <c r="B4" s="34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15" t="s">
        <v>16</v>
      </c>
      <c r="U4" s="15" t="s">
        <v>17</v>
      </c>
    </row>
    <row r="5" spans="1:21" x14ac:dyDescent="0.25">
      <c r="A5" s="32" t="s">
        <v>18</v>
      </c>
      <c r="B5" s="32"/>
      <c r="C5" s="6" t="s">
        <v>19</v>
      </c>
      <c r="D5" s="6" t="s">
        <v>20</v>
      </c>
      <c r="E5" s="6" t="s">
        <v>21</v>
      </c>
      <c r="F5" s="1" t="s">
        <v>22</v>
      </c>
      <c r="G5" s="7">
        <v>3024</v>
      </c>
      <c r="H5" s="29" t="s">
        <v>23</v>
      </c>
      <c r="I5" s="29"/>
      <c r="J5" s="29"/>
      <c r="K5" s="29"/>
      <c r="L5" s="29"/>
      <c r="M5" s="29"/>
      <c r="N5" s="29"/>
      <c r="O5" s="29"/>
      <c r="P5" s="29"/>
      <c r="Q5" s="8">
        <v>16233427.960000001</v>
      </c>
      <c r="R5" s="9">
        <v>17248345.960000001</v>
      </c>
      <c r="S5" s="9">
        <v>376749.41000000003</v>
      </c>
      <c r="T5" s="10">
        <f>S5*100/Q5</f>
        <v>2.3208247261658466</v>
      </c>
      <c r="U5" s="24">
        <f>S5*100/R5</f>
        <v>2.1842639918848192</v>
      </c>
    </row>
    <row r="6" spans="1:21" x14ac:dyDescent="0.25">
      <c r="A6" s="1" t="s">
        <v>18</v>
      </c>
      <c r="B6" s="1"/>
      <c r="C6" s="6" t="s">
        <v>19</v>
      </c>
      <c r="D6" s="6" t="s">
        <v>20</v>
      </c>
      <c r="E6" s="6" t="s">
        <v>21</v>
      </c>
      <c r="F6" s="1" t="s">
        <v>24</v>
      </c>
      <c r="G6" s="7">
        <v>3024</v>
      </c>
      <c r="H6" s="30" t="s">
        <v>25</v>
      </c>
      <c r="I6" s="30"/>
      <c r="J6" s="30"/>
      <c r="K6" s="30"/>
      <c r="L6" s="30"/>
      <c r="M6" s="30"/>
      <c r="N6" s="30"/>
      <c r="O6" s="30"/>
      <c r="P6" s="30"/>
      <c r="Q6" s="8">
        <v>6474694.3499999996</v>
      </c>
      <c r="R6" s="9">
        <v>6474694.3499999996</v>
      </c>
      <c r="S6" s="9">
        <v>183730.34999999998</v>
      </c>
      <c r="T6" s="10">
        <f t="shared" ref="T6:T18" si="0">S6*100/Q6</f>
        <v>2.8376683140262826</v>
      </c>
      <c r="U6" s="25">
        <f t="shared" ref="U6:U18" si="1">S6*100/R6</f>
        <v>2.8376683140262826</v>
      </c>
    </row>
    <row r="7" spans="1:21" x14ac:dyDescent="0.25">
      <c r="A7" s="1" t="s">
        <v>18</v>
      </c>
      <c r="B7" s="1"/>
      <c r="C7" s="6" t="s">
        <v>19</v>
      </c>
      <c r="D7" s="6" t="s">
        <v>20</v>
      </c>
      <c r="E7" s="6" t="s">
        <v>21</v>
      </c>
      <c r="F7" s="1" t="s">
        <v>26</v>
      </c>
      <c r="G7" s="7">
        <v>3024</v>
      </c>
      <c r="H7" s="30" t="s">
        <v>27</v>
      </c>
      <c r="I7" s="31"/>
      <c r="J7" s="31"/>
      <c r="K7" s="31"/>
      <c r="L7" s="31"/>
      <c r="M7" s="31"/>
      <c r="N7" s="31"/>
      <c r="O7" s="31"/>
      <c r="P7" s="31"/>
      <c r="Q7" s="8">
        <v>1094938.8999999999</v>
      </c>
      <c r="R7" s="9">
        <v>1094938.8999999999</v>
      </c>
      <c r="S7" s="9">
        <v>34047.919999999998</v>
      </c>
      <c r="T7" s="10">
        <f t="shared" si="0"/>
        <v>3.1095725980691711</v>
      </c>
      <c r="U7" s="25">
        <f t="shared" si="1"/>
        <v>3.1095725980691711</v>
      </c>
    </row>
    <row r="8" spans="1:21" x14ac:dyDescent="0.25">
      <c r="A8" s="1" t="s">
        <v>18</v>
      </c>
      <c r="B8" s="1"/>
      <c r="C8" s="6" t="s">
        <v>19</v>
      </c>
      <c r="D8" s="6" t="s">
        <v>20</v>
      </c>
      <c r="E8" s="6" t="s">
        <v>21</v>
      </c>
      <c r="F8" s="1" t="s">
        <v>28</v>
      </c>
      <c r="G8" s="7">
        <v>3024</v>
      </c>
      <c r="H8" s="1" t="s">
        <v>29</v>
      </c>
      <c r="I8" s="1"/>
      <c r="J8" s="1"/>
      <c r="K8" s="1"/>
      <c r="L8" s="1"/>
      <c r="M8" s="1"/>
      <c r="N8" s="1"/>
      <c r="O8" s="1"/>
      <c r="P8" s="1"/>
      <c r="Q8" s="8">
        <v>16297364.92</v>
      </c>
      <c r="R8" s="9">
        <v>16297364.920000002</v>
      </c>
      <c r="S8" s="9">
        <v>408034.75</v>
      </c>
      <c r="T8" s="10">
        <f t="shared" si="0"/>
        <v>2.5036854240114788</v>
      </c>
      <c r="U8" s="25">
        <f t="shared" si="1"/>
        <v>2.5036854240114783</v>
      </c>
    </row>
    <row r="9" spans="1:21" x14ac:dyDescent="0.25">
      <c r="A9" s="1" t="s">
        <v>18</v>
      </c>
      <c r="B9" s="1"/>
      <c r="C9" s="6" t="s">
        <v>19</v>
      </c>
      <c r="D9" s="6" t="s">
        <v>20</v>
      </c>
      <c r="E9" s="6" t="s">
        <v>21</v>
      </c>
      <c r="F9" s="1" t="s">
        <v>30</v>
      </c>
      <c r="G9" s="7">
        <v>3024</v>
      </c>
      <c r="H9" s="1" t="s">
        <v>31</v>
      </c>
      <c r="I9" s="1"/>
      <c r="J9" s="1"/>
      <c r="K9" s="1"/>
      <c r="L9" s="1"/>
      <c r="M9" s="1"/>
      <c r="N9" s="1"/>
      <c r="O9" s="1"/>
      <c r="P9" s="1"/>
      <c r="Q9" s="8">
        <v>1094938.8999999999</v>
      </c>
      <c r="R9" s="9">
        <v>1094938.8999999999</v>
      </c>
      <c r="S9" s="9">
        <v>12451.25</v>
      </c>
      <c r="T9" s="10">
        <f t="shared" si="0"/>
        <v>1.1371639093286394</v>
      </c>
      <c r="U9" s="25">
        <f t="shared" si="1"/>
        <v>1.1371639093286394</v>
      </c>
    </row>
    <row r="10" spans="1:21" x14ac:dyDescent="0.25">
      <c r="A10" s="1" t="s">
        <v>18</v>
      </c>
      <c r="B10" s="1"/>
      <c r="C10" s="6" t="s">
        <v>19</v>
      </c>
      <c r="D10" s="6" t="s">
        <v>20</v>
      </c>
      <c r="E10" s="6" t="s">
        <v>21</v>
      </c>
      <c r="F10" s="1" t="s">
        <v>32</v>
      </c>
      <c r="G10" s="7">
        <v>3024</v>
      </c>
      <c r="H10" s="1" t="s">
        <v>33</v>
      </c>
      <c r="I10" s="1"/>
      <c r="J10" s="1"/>
      <c r="K10" s="1"/>
      <c r="L10" s="1"/>
      <c r="M10" s="1"/>
      <c r="N10" s="1"/>
      <c r="O10" s="1"/>
      <c r="P10" s="1"/>
      <c r="Q10" s="8">
        <v>1642408.32</v>
      </c>
      <c r="R10" s="9">
        <v>1642408.32</v>
      </c>
      <c r="S10" s="9">
        <v>18676.84</v>
      </c>
      <c r="T10" s="10">
        <f t="shared" si="0"/>
        <v>1.1371617990829466</v>
      </c>
      <c r="U10" s="25">
        <f t="shared" si="1"/>
        <v>1.1371617990829466</v>
      </c>
    </row>
    <row r="11" spans="1:21" x14ac:dyDescent="0.25">
      <c r="A11" s="1" t="s">
        <v>18</v>
      </c>
      <c r="B11" s="1"/>
      <c r="C11" s="6" t="s">
        <v>19</v>
      </c>
      <c r="D11" s="6" t="s">
        <v>20</v>
      </c>
      <c r="E11" s="6" t="s">
        <v>21</v>
      </c>
      <c r="F11" s="1" t="s">
        <v>34</v>
      </c>
      <c r="G11" s="7">
        <v>3024</v>
      </c>
      <c r="H11" s="1" t="s">
        <v>35</v>
      </c>
      <c r="I11" s="1"/>
      <c r="J11" s="1"/>
      <c r="K11" s="1"/>
      <c r="L11" s="1"/>
      <c r="M11" s="1"/>
      <c r="N11" s="1"/>
      <c r="O11" s="1"/>
      <c r="P11" s="1"/>
      <c r="Q11" s="8">
        <v>1642408.32</v>
      </c>
      <c r="R11" s="9">
        <v>1642408.32</v>
      </c>
      <c r="S11" s="9">
        <v>16210.55</v>
      </c>
      <c r="T11" s="10">
        <f t="shared" si="0"/>
        <v>0.98699877506709166</v>
      </c>
      <c r="U11" s="25">
        <f t="shared" si="1"/>
        <v>0.98699877506709166</v>
      </c>
    </row>
    <row r="12" spans="1:21" x14ac:dyDescent="0.25">
      <c r="A12" s="11" t="s">
        <v>18</v>
      </c>
      <c r="B12" s="11"/>
      <c r="C12" s="6" t="s">
        <v>19</v>
      </c>
      <c r="D12" s="6" t="s">
        <v>20</v>
      </c>
      <c r="E12" s="6" t="s">
        <v>21</v>
      </c>
      <c r="F12" s="1" t="s">
        <v>36</v>
      </c>
      <c r="G12" s="7">
        <v>3024</v>
      </c>
      <c r="H12" s="1" t="s">
        <v>37</v>
      </c>
      <c r="I12" s="1"/>
      <c r="J12" s="1"/>
      <c r="K12" s="1"/>
      <c r="L12" s="1"/>
      <c r="M12" s="1"/>
      <c r="N12" s="1"/>
      <c r="O12" s="1"/>
      <c r="P12" s="1"/>
      <c r="Q12" s="8">
        <v>2737347.23</v>
      </c>
      <c r="R12" s="9">
        <v>2737347.23</v>
      </c>
      <c r="S12" s="9">
        <v>19860.21</v>
      </c>
      <c r="T12" s="10">
        <f t="shared" si="0"/>
        <v>0.7255276123665173</v>
      </c>
      <c r="U12" s="25">
        <f t="shared" si="1"/>
        <v>0.7255276123665173</v>
      </c>
    </row>
    <row r="13" spans="1:21" x14ac:dyDescent="0.25">
      <c r="A13" s="35" t="s">
        <v>18</v>
      </c>
      <c r="B13" s="35"/>
      <c r="C13" s="6" t="s">
        <v>19</v>
      </c>
      <c r="D13" s="6" t="s">
        <v>20</v>
      </c>
      <c r="E13" s="6" t="s">
        <v>21</v>
      </c>
      <c r="F13" s="1" t="s">
        <v>38</v>
      </c>
      <c r="G13" s="7">
        <v>3024</v>
      </c>
      <c r="H13" s="1" t="s">
        <v>39</v>
      </c>
      <c r="I13" s="1"/>
      <c r="J13" s="1"/>
      <c r="K13" s="1"/>
      <c r="L13" s="1"/>
      <c r="M13" s="1"/>
      <c r="N13" s="1"/>
      <c r="O13" s="1"/>
      <c r="P13" s="1"/>
      <c r="Q13" s="8">
        <v>1094938.8999999999</v>
      </c>
      <c r="R13" s="9">
        <v>1094938.8999999999</v>
      </c>
      <c r="S13" s="9">
        <v>34337.919999999998</v>
      </c>
      <c r="T13" s="10">
        <f t="shared" si="0"/>
        <v>3.1360580942005076</v>
      </c>
      <c r="U13" s="25">
        <f t="shared" si="1"/>
        <v>3.1360580942005076</v>
      </c>
    </row>
    <row r="14" spans="1:21" x14ac:dyDescent="0.25">
      <c r="A14" s="1" t="s">
        <v>18</v>
      </c>
      <c r="B14" s="1"/>
      <c r="C14" s="6" t="s">
        <v>19</v>
      </c>
      <c r="D14" s="6" t="s">
        <v>20</v>
      </c>
      <c r="E14" s="6" t="s">
        <v>21</v>
      </c>
      <c r="F14" s="1" t="s">
        <v>40</v>
      </c>
      <c r="G14" s="7">
        <v>3024</v>
      </c>
      <c r="H14" s="1" t="s">
        <v>41</v>
      </c>
      <c r="I14" s="1"/>
      <c r="J14" s="1"/>
      <c r="K14" s="1"/>
      <c r="L14" s="1"/>
      <c r="M14" s="1"/>
      <c r="N14" s="1"/>
      <c r="O14" s="1"/>
      <c r="P14" s="1"/>
      <c r="Q14" s="8">
        <v>1094938.8999999999</v>
      </c>
      <c r="R14" s="9">
        <v>1094938.8999999999</v>
      </c>
      <c r="S14" s="9">
        <v>15132.04</v>
      </c>
      <c r="T14" s="10">
        <f t="shared" si="0"/>
        <v>1.3819985754456254</v>
      </c>
      <c r="U14" s="25">
        <f t="shared" si="1"/>
        <v>1.3819985754456254</v>
      </c>
    </row>
    <row r="15" spans="1:21" x14ac:dyDescent="0.25">
      <c r="A15" s="1" t="s">
        <v>18</v>
      </c>
      <c r="B15" s="1"/>
      <c r="C15" s="6" t="s">
        <v>19</v>
      </c>
      <c r="D15" s="6" t="s">
        <v>20</v>
      </c>
      <c r="E15" s="6" t="s">
        <v>21</v>
      </c>
      <c r="F15" s="1" t="s">
        <v>42</v>
      </c>
      <c r="G15" s="7">
        <v>3024</v>
      </c>
      <c r="H15" s="1" t="s">
        <v>43</v>
      </c>
      <c r="I15" s="1"/>
      <c r="J15" s="1"/>
      <c r="K15" s="1"/>
      <c r="L15" s="1"/>
      <c r="M15" s="1"/>
      <c r="N15" s="1"/>
      <c r="O15" s="1"/>
      <c r="P15" s="1"/>
      <c r="Q15" s="8">
        <v>2235139.73</v>
      </c>
      <c r="R15" s="9">
        <v>2235139.73</v>
      </c>
      <c r="S15" s="9">
        <v>18629.309999999998</v>
      </c>
      <c r="T15" s="10">
        <f t="shared" si="0"/>
        <v>0.83347406651842737</v>
      </c>
      <c r="U15" s="25">
        <f t="shared" si="1"/>
        <v>0.83347406651842737</v>
      </c>
    </row>
    <row r="16" spans="1:21" x14ac:dyDescent="0.25">
      <c r="A16" s="11" t="s">
        <v>18</v>
      </c>
      <c r="B16" s="11"/>
      <c r="C16" s="6" t="s">
        <v>19</v>
      </c>
      <c r="D16" s="6" t="s">
        <v>20</v>
      </c>
      <c r="E16" s="6" t="s">
        <v>21</v>
      </c>
      <c r="F16" s="1" t="s">
        <v>44</v>
      </c>
      <c r="G16" s="7">
        <v>3024</v>
      </c>
      <c r="H16" s="1" t="s">
        <v>45</v>
      </c>
      <c r="I16" s="1"/>
      <c r="J16" s="1"/>
      <c r="K16" s="1"/>
      <c r="L16" s="1"/>
      <c r="M16" s="1"/>
      <c r="N16" s="1"/>
      <c r="O16" s="1"/>
      <c r="P16" s="1"/>
      <c r="Q16" s="8">
        <v>1094938.8999999999</v>
      </c>
      <c r="R16" s="9">
        <v>1094938.8999999999</v>
      </c>
      <c r="S16" s="9">
        <v>7713.66</v>
      </c>
      <c r="T16" s="10">
        <f t="shared" si="0"/>
        <v>0.70448314513257326</v>
      </c>
      <c r="U16" s="25">
        <f t="shared" si="1"/>
        <v>0.70448314513257326</v>
      </c>
    </row>
    <row r="17" spans="1:23" x14ac:dyDescent="0.25">
      <c r="A17" s="35" t="s">
        <v>18</v>
      </c>
      <c r="B17" s="35"/>
      <c r="C17" s="6" t="s">
        <v>19</v>
      </c>
      <c r="D17" s="6" t="s">
        <v>20</v>
      </c>
      <c r="E17" s="6" t="s">
        <v>21</v>
      </c>
      <c r="F17" s="1" t="s">
        <v>46</v>
      </c>
      <c r="G17" s="7">
        <v>3024</v>
      </c>
      <c r="H17" s="1" t="s">
        <v>47</v>
      </c>
      <c r="I17" s="1"/>
      <c r="J17" s="1"/>
      <c r="K17" s="1"/>
      <c r="L17" s="1"/>
      <c r="M17" s="1"/>
      <c r="N17" s="1"/>
      <c r="O17" s="1"/>
      <c r="P17" s="1"/>
      <c r="Q17" s="8">
        <v>1642408.32</v>
      </c>
      <c r="R17" s="9">
        <v>1642408.32</v>
      </c>
      <c r="S17" s="9">
        <v>22581.37</v>
      </c>
      <c r="T17" s="10">
        <f t="shared" si="0"/>
        <v>1.3748937901142633</v>
      </c>
      <c r="U17" s="25">
        <f t="shared" si="1"/>
        <v>1.3748937901142633</v>
      </c>
    </row>
    <row r="18" spans="1:23" x14ac:dyDescent="0.25">
      <c r="A18" s="19" t="s">
        <v>18</v>
      </c>
      <c r="B18" s="19"/>
      <c r="C18" s="19" t="s">
        <v>19</v>
      </c>
      <c r="D18" s="19" t="s">
        <v>20</v>
      </c>
      <c r="E18" s="19" t="s">
        <v>21</v>
      </c>
      <c r="F18" s="19" t="s">
        <v>48</v>
      </c>
      <c r="G18" s="20">
        <v>3024</v>
      </c>
      <c r="H18" s="19" t="s">
        <v>49</v>
      </c>
      <c r="I18" s="19"/>
      <c r="J18" s="19"/>
      <c r="K18" s="19"/>
      <c r="L18" s="19"/>
      <c r="M18" s="19"/>
      <c r="N18" s="19"/>
      <c r="O18" s="19"/>
      <c r="P18" s="19"/>
      <c r="Q18" s="21">
        <v>5474694.3499999996</v>
      </c>
      <c r="R18" s="22">
        <v>5474694.3499999996</v>
      </c>
      <c r="S18" s="22">
        <v>75660.14</v>
      </c>
      <c r="T18" s="23">
        <f t="shared" si="0"/>
        <v>1.3819975173591199</v>
      </c>
      <c r="U18" s="26">
        <f t="shared" si="1"/>
        <v>1.3819975173591199</v>
      </c>
    </row>
    <row r="19" spans="1:23" x14ac:dyDescent="0.25">
      <c r="A19" s="5" t="s">
        <v>54</v>
      </c>
      <c r="B19" s="12"/>
      <c r="C19" s="12"/>
      <c r="D19" s="12"/>
      <c r="E19" s="1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3"/>
      <c r="R19" s="1"/>
      <c r="S19" s="1"/>
      <c r="T19" s="1"/>
      <c r="U19" s="1"/>
    </row>
    <row r="20" spans="1:23" x14ac:dyDescent="0.25">
      <c r="A20" s="12"/>
      <c r="B20" s="12"/>
      <c r="C20" s="12"/>
      <c r="D20" s="12"/>
      <c r="E20" s="1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0"/>
      <c r="U20" s="1"/>
    </row>
    <row r="21" spans="1:23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3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3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3" x14ac:dyDescent="0.25">
      <c r="A24" s="14"/>
      <c r="B24" s="2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3" x14ac:dyDescent="0.25">
      <c r="A25" s="36"/>
      <c r="B25" s="36"/>
      <c r="C25" s="36"/>
      <c r="D25" s="36"/>
      <c r="E25" s="36"/>
      <c r="F25" s="36"/>
      <c r="G25" s="36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3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3" x14ac:dyDescent="0.25">
      <c r="A27" s="14"/>
      <c r="B27" s="14"/>
      <c r="C27" s="14" t="s">
        <v>55</v>
      </c>
      <c r="D27" s="2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37" t="s">
        <v>56</v>
      </c>
      <c r="Q27" s="37"/>
      <c r="R27" s="37"/>
      <c r="S27" s="37"/>
      <c r="T27" s="37"/>
      <c r="U27" s="14"/>
    </row>
    <row r="28" spans="1:23" x14ac:dyDescent="0.25">
      <c r="A28" s="14"/>
      <c r="B28" s="14"/>
      <c r="C28" s="14"/>
      <c r="D28" s="3" t="s">
        <v>50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2" t="s">
        <v>51</v>
      </c>
      <c r="Q28" s="2"/>
      <c r="R28" s="2"/>
      <c r="S28" s="2"/>
      <c r="T28" s="14"/>
      <c r="U28" s="14"/>
    </row>
    <row r="29" spans="1:23" x14ac:dyDescent="0.25">
      <c r="A29" s="14"/>
      <c r="B29" s="14"/>
      <c r="C29" s="14"/>
      <c r="D29" s="4" t="s">
        <v>52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2" t="s">
        <v>53</v>
      </c>
      <c r="Q29" s="2"/>
      <c r="R29" s="2"/>
      <c r="S29" s="2"/>
      <c r="T29" s="14"/>
      <c r="U29" s="14"/>
    </row>
    <row r="30" spans="1:23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3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3" x14ac:dyDescent="0.25">
      <c r="V32" s="16"/>
      <c r="W32" s="16"/>
    </row>
    <row r="33" spans="22:23" x14ac:dyDescent="0.25">
      <c r="V33" s="16"/>
      <c r="W33" s="16"/>
    </row>
    <row r="34" spans="22:23" x14ac:dyDescent="0.25">
      <c r="V34" s="16"/>
      <c r="W34" s="16"/>
    </row>
    <row r="35" spans="22:23" x14ac:dyDescent="0.25">
      <c r="V35" s="16"/>
      <c r="W35" s="16"/>
    </row>
    <row r="36" spans="22:23" x14ac:dyDescent="0.25">
      <c r="V36" s="16"/>
      <c r="W36" s="16"/>
    </row>
    <row r="37" spans="22:23" x14ac:dyDescent="0.25">
      <c r="V37" s="16"/>
      <c r="W37" s="16"/>
    </row>
    <row r="38" spans="22:23" x14ac:dyDescent="0.25">
      <c r="V38" s="16"/>
      <c r="W38" s="16"/>
    </row>
    <row r="39" spans="22:23" x14ac:dyDescent="0.25">
      <c r="V39" s="16"/>
      <c r="W39" s="16"/>
    </row>
    <row r="40" spans="22:23" x14ac:dyDescent="0.25">
      <c r="V40" s="16"/>
      <c r="W40" s="16"/>
    </row>
    <row r="41" spans="22:23" x14ac:dyDescent="0.25">
      <c r="V41" s="16"/>
      <c r="W41" s="16"/>
    </row>
    <row r="42" spans="22:23" x14ac:dyDescent="0.25">
      <c r="V42" s="16"/>
      <c r="W42" s="16"/>
    </row>
    <row r="43" spans="22:23" x14ac:dyDescent="0.25">
      <c r="V43" s="16"/>
      <c r="W43" s="16"/>
    </row>
    <row r="44" spans="22:23" x14ac:dyDescent="0.25">
      <c r="V44" s="16"/>
      <c r="W44" s="16"/>
    </row>
    <row r="45" spans="22:23" x14ac:dyDescent="0.25">
      <c r="V45" s="16"/>
      <c r="W45" s="16"/>
    </row>
    <row r="46" spans="22:23" x14ac:dyDescent="0.25">
      <c r="V46" s="17"/>
      <c r="W46" s="17"/>
    </row>
    <row r="47" spans="22:23" x14ac:dyDescent="0.25">
      <c r="V47" s="18"/>
      <c r="W47" s="18"/>
    </row>
    <row r="48" spans="22:23" x14ac:dyDescent="0.25">
      <c r="V48" s="18"/>
      <c r="W48" s="18"/>
    </row>
  </sheetData>
  <mergeCells count="25">
    <mergeCell ref="A13:B13"/>
    <mergeCell ref="A17:B17"/>
    <mergeCell ref="A25:G25"/>
    <mergeCell ref="P27:T27"/>
    <mergeCell ref="Q2:U2"/>
    <mergeCell ref="T3:U3"/>
    <mergeCell ref="Q3:Q4"/>
    <mergeCell ref="R3:R4"/>
    <mergeCell ref="S3:S4"/>
    <mergeCell ref="A1:U1"/>
    <mergeCell ref="H5:P5"/>
    <mergeCell ref="H6:P6"/>
    <mergeCell ref="H7:P7"/>
    <mergeCell ref="A5:B5"/>
    <mergeCell ref="H3:P4"/>
    <mergeCell ref="A3:A4"/>
    <mergeCell ref="B3:B4"/>
    <mergeCell ref="C3:C4"/>
    <mergeCell ref="D3:D4"/>
    <mergeCell ref="E3:E4"/>
    <mergeCell ref="F3:F4"/>
    <mergeCell ref="G3:G4"/>
    <mergeCell ref="C2:G2"/>
    <mergeCell ref="H2:P2"/>
    <mergeCell ref="A2:B2"/>
  </mergeCells>
  <pageMargins left="0.7" right="0.7" top="0.75" bottom="0.75" header="0.3" footer="0.3"/>
  <pageSetup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DPP01</dc:creator>
  <cp:lastModifiedBy>DPP01</cp:lastModifiedBy>
  <cp:lastPrinted>2022-08-08T14:09:05Z</cp:lastPrinted>
  <dcterms:created xsi:type="dcterms:W3CDTF">2022-04-20T14:38:39Z</dcterms:created>
  <dcterms:modified xsi:type="dcterms:W3CDTF">2022-08-08T14:09:34Z</dcterms:modified>
</cp:coreProperties>
</file>