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PP01\Desktop\2022\estados financieros\Nueva carpeta\2° TRIMESTRE\2°trimestre incluir\Inform Disciplina Financiera\"/>
    </mc:Choice>
  </mc:AlternateContent>
  <bookViews>
    <workbookView xWindow="0" yWindow="0" windowWidth="24000" windowHeight="9735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GASTO_E_T1">Hoja1!$B$19</definedName>
    <definedName name="GASTO_E_T2">Hoja1!$C$19</definedName>
    <definedName name="GASTO_E_T3">Hoja1!$D$19</definedName>
    <definedName name="GASTO_E_T4">Hoja1!$E$19</definedName>
    <definedName name="GASTO_E_T5">Hoja1!$F$19</definedName>
    <definedName name="GASTO_E_T6">Hoja1!$G$19</definedName>
    <definedName name="GASTO_NE_T1">Hoja1!$B$9</definedName>
    <definedName name="GASTO_NE_T2">Hoja1!$C$9</definedName>
    <definedName name="GASTO_NE_T3">Hoja1!$D$9</definedName>
    <definedName name="GASTO_NE_T4">Hoja1!$E$9</definedName>
    <definedName name="GASTO_NE_T5">Hoja1!$F$9</definedName>
    <definedName name="GASTO_NE_T6">Hoja1!$G$9</definedName>
    <definedName name="TRIMESTRE">'[1]Info General'!$C$16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G27" i="1" s="1"/>
  <c r="D26" i="1"/>
  <c r="G26" i="1" s="1"/>
  <c r="D25" i="1"/>
  <c r="G25" i="1" s="1"/>
  <c r="D24" i="1"/>
  <c r="G24" i="1" s="1"/>
  <c r="G19" i="1" s="1"/>
  <c r="F19" i="1"/>
  <c r="E19" i="1"/>
  <c r="C19" i="1"/>
  <c r="B19" i="1"/>
  <c r="D17" i="1"/>
  <c r="G17" i="1" s="1"/>
  <c r="D16" i="1"/>
  <c r="G16" i="1" s="1"/>
  <c r="D15" i="1"/>
  <c r="G15" i="1" s="1"/>
  <c r="D14" i="1"/>
  <c r="G14" i="1" s="1"/>
  <c r="G9" i="1" s="1"/>
  <c r="G29" i="1" s="1"/>
  <c r="F9" i="1"/>
  <c r="F29" i="1" s="1"/>
  <c r="E9" i="1"/>
  <c r="E29" i="1" s="1"/>
  <c r="D9" i="1"/>
  <c r="C9" i="1"/>
  <c r="C29" i="1" s="1"/>
  <c r="B9" i="1"/>
  <c r="B29" i="1" s="1"/>
  <c r="A5" i="1"/>
  <c r="A2" i="1"/>
  <c r="D19" i="1" l="1"/>
  <c r="D29" i="1" s="1"/>
</calcChain>
</file>

<file path=xl/sharedStrings.xml><?xml version="1.0" encoding="utf-8"?>
<sst xmlns="http://schemas.openxmlformats.org/spreadsheetml/2006/main" count="39" uniqueCount="30">
  <si>
    <t>Formato 6 b) Estado Analítico del Ejercicio del Presupuesto de Egresos Detallado - LDF 
                        (Clasificación Administrativa)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</si>
  <si>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</si>
  <si>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</si>
  <si>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</si>
  <si>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</si>
  <si>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</si>
  <si>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</si>
  <si>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</si>
  <si>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</si>
  <si>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</si>
  <si>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</si>
  <si>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</si>
  <si>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</si>
  <si>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0101 DESPACHO DEL C. RECTOR</t>
  </si>
  <si>
    <t>0201 DOCENCIA</t>
  </si>
  <si>
    <t>0301 DESP. DE LA DIRECCION DE ADMON. Y FINANZ</t>
  </si>
  <si>
    <t>0401 DESPACHO DE LA DIRECCION DE VINCULACION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</si>
  <si>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</si>
  <si>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</si>
  <si>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</si>
  <si>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</si>
  <si>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</si>
  <si>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</si>
  <si>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III. Total de Egresos (III = I + II)</t>
  </si>
  <si>
    <t>________________________________________________________________________</t>
  </si>
  <si>
    <t>__________________________________________________________________</t>
  </si>
  <si>
    <t>Mtro. Alejandro Sánchez García</t>
  </si>
  <si>
    <t>C.P. José Manuel Padilla Gutiérrez</t>
  </si>
  <si>
    <t>Rector</t>
  </si>
  <si>
    <t>Encargado de la 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</si>
</sst>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indent="3"/>
    </xf>
    <xf numFmtId="164" fontId="2" fillId="0" borderId="9" xfId="1" applyNumberFormat="1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horizontal="left" vertical="center" indent="6"/>
      <protection locked="0"/>
    </xf>
    <xf numFmtId="164" fontId="1" fillId="0" borderId="12" xfId="2" applyNumberFormat="1" applyFont="1" applyFill="1" applyBorder="1" applyAlignment="1" applyProtection="1">
      <alignment vertical="center"/>
      <protection locked="0"/>
    </xf>
    <xf numFmtId="164" fontId="0" fillId="0" borderId="12" xfId="2" applyNumberFormat="1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horizontal="left" vertical="center" indent="6"/>
      <protection locked="0"/>
    </xf>
    <xf numFmtId="164" fontId="0" fillId="0" borderId="12" xfId="1" applyNumberFormat="1" applyFont="1" applyFill="1" applyBorder="1" applyAlignment="1" applyProtection="1">
      <alignment vertical="center"/>
      <protection locked="0"/>
    </xf>
    <xf numFmtId="0" fontId="3" fillId="0" borderId="12" xfId="0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indent="3"/>
    </xf>
    <xf numFmtId="164" fontId="2" fillId="0" borderId="12" xfId="1" applyNumberFormat="1" applyFont="1" applyFill="1" applyBorder="1" applyAlignment="1" applyProtection="1">
      <alignment vertical="center"/>
      <protection locked="0"/>
    </xf>
    <xf numFmtId="0" fontId="2" fillId="0" borderId="12" xfId="0" applyFont="1" applyFill="1" applyBorder="1" applyAlignment="1" applyProtection="1">
      <alignment vertical="center"/>
      <protection locked="0"/>
    </xf>
    <xf numFmtId="0" fontId="0" fillId="0" borderId="11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indent="2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ADP_PEGT_UTO_2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Tecnologica del Suroeste de Guananjuato, Gobierno del Estado de Guanajuato (a)</v>
          </cell>
        </row>
        <row r="16">
          <cell r="C16" t="str">
            <v>Del 1 de enero al 30 de junio de 2022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abSelected="1" topLeftCell="A16" workbookViewId="0">
      <selection activeCell="B43" sqref="B43"/>
    </sheetView>
  </sheetViews>
  <sheetFormatPr baseColWidth="10" defaultRowHeight="15" x14ac:dyDescent="0.25"/>
  <cols>
    <col min="1" max="1" width="101.42578125" customWidth="1"/>
    <col min="2" max="4" width="25.7109375" customWidth="1"/>
    <col min="5" max="6" width="20.7109375" customWidth="1"/>
    <col min="7" max="7" width="18.28515625" customWidth="1"/>
  </cols>
  <sheetData>
    <row r="1" spans="1:7" ht="21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2" t="str">
        <f>ENTE_PUBLICO_A</f>
        <v>Universidad Tecnologica del Suroeste de Guananjuato, Gobierno del Estado de Guanajuato (a)</v>
      </c>
      <c r="B2" s="3"/>
      <c r="C2" s="3"/>
      <c r="D2" s="3"/>
      <c r="E2" s="3"/>
      <c r="F2" s="3"/>
      <c r="G2" s="4"/>
    </row>
    <row r="3" spans="1:7" x14ac:dyDescent="0.25">
      <c r="A3" s="5" t="s">
        <v>1</v>
      </c>
      <c r="B3" s="6"/>
      <c r="C3" s="6"/>
      <c r="D3" s="6"/>
      <c r="E3" s="6"/>
      <c r="F3" s="6"/>
      <c r="G3" s="7"/>
    </row>
    <row r="4" spans="1:7" x14ac:dyDescent="0.25">
      <c r="A4" s="5" t="s">
        <v>2</v>
      </c>
      <c r="B4" s="6"/>
      <c r="C4" s="6"/>
      <c r="D4" s="6"/>
      <c r="E4" s="6"/>
      <c r="F4" s="6"/>
      <c r="G4" s="7"/>
    </row>
    <row r="5" spans="1:7" x14ac:dyDescent="0.25">
      <c r="A5" s="8" t="str">
        <f>TRIMESTRE</f>
        <v>Del 1 de enero al 30 de junio de 2022 (b)</v>
      </c>
      <c r="B5" s="9"/>
      <c r="C5" s="9"/>
      <c r="D5" s="9"/>
      <c r="E5" s="9"/>
      <c r="F5" s="9"/>
      <c r="G5" s="10"/>
    </row>
    <row r="6" spans="1:7" x14ac:dyDescent="0.25">
      <c r="A6" s="11" t="s">
        <v>3</v>
      </c>
      <c r="B6" s="12"/>
      <c r="C6" s="12"/>
      <c r="D6" s="12"/>
      <c r="E6" s="12"/>
      <c r="F6" s="12"/>
      <c r="G6" s="13"/>
    </row>
    <row r="7" spans="1:7" x14ac:dyDescent="0.25">
      <c r="A7" s="14" t="s">
        <v>4</v>
      </c>
      <c r="B7" s="15" t="s">
        <v>5</v>
      </c>
      <c r="C7" s="15"/>
      <c r="D7" s="15"/>
      <c r="E7" s="15"/>
      <c r="F7" s="15"/>
      <c r="G7" s="16" t="s">
        <v>6</v>
      </c>
    </row>
    <row r="8" spans="1:7" ht="30" x14ac:dyDescent="0.25">
      <c r="A8" s="17"/>
      <c r="B8" s="18" t="s">
        <v>7</v>
      </c>
      <c r="C8" s="19" t="s">
        <v>8</v>
      </c>
      <c r="D8" s="18" t="s">
        <v>9</v>
      </c>
      <c r="E8" s="18" t="s">
        <v>10</v>
      </c>
      <c r="F8" s="18" t="s">
        <v>11</v>
      </c>
      <c r="G8" s="20"/>
    </row>
    <row r="9" spans="1:7" x14ac:dyDescent="0.25">
      <c r="A9" s="21" t="s">
        <v>12</v>
      </c>
      <c r="B9" s="22">
        <f>SUM(B10:B18)</f>
        <v>44592531</v>
      </c>
      <c r="C9" s="22">
        <f t="shared" ref="C9:G9" si="0">SUM(C10:C18)</f>
        <v>796431.12</v>
      </c>
      <c r="D9" s="22">
        <f t="shared" si="0"/>
        <v>45388962.119999997</v>
      </c>
      <c r="E9" s="22">
        <f t="shared" si="0"/>
        <v>19991855.189999998</v>
      </c>
      <c r="F9" s="22">
        <f t="shared" si="0"/>
        <v>18990799.509999998</v>
      </c>
      <c r="G9" s="22">
        <f t="shared" si="0"/>
        <v>25397106.930000003</v>
      </c>
    </row>
    <row r="10" spans="1:7" x14ac:dyDescent="0.25">
      <c r="A10" s="23" t="s">
        <v>13</v>
      </c>
      <c r="B10" s="24">
        <v>3890959.18</v>
      </c>
      <c r="C10" s="24">
        <v>0</v>
      </c>
      <c r="D10" s="25">
        <v>3890959.18</v>
      </c>
      <c r="E10" s="24">
        <v>3119854.95</v>
      </c>
      <c r="F10" s="24">
        <v>2942673.51</v>
      </c>
      <c r="G10" s="25">
        <v>771104.23</v>
      </c>
    </row>
    <row r="11" spans="1:7" x14ac:dyDescent="0.25">
      <c r="A11" s="23" t="s">
        <v>14</v>
      </c>
      <c r="B11" s="24">
        <v>13308516.99</v>
      </c>
      <c r="C11" s="24">
        <v>0</v>
      </c>
      <c r="D11" s="25">
        <v>13308516.99</v>
      </c>
      <c r="E11" s="24">
        <v>8872551.1799999997</v>
      </c>
      <c r="F11" s="24">
        <v>8546581.8599999994</v>
      </c>
      <c r="G11" s="25">
        <v>4435965.8100000005</v>
      </c>
    </row>
    <row r="12" spans="1:7" x14ac:dyDescent="0.25">
      <c r="A12" s="23" t="s">
        <v>15</v>
      </c>
      <c r="B12" s="24">
        <v>25980155.149999999</v>
      </c>
      <c r="C12" s="24">
        <v>796431.12</v>
      </c>
      <c r="D12" s="25">
        <v>26776586.27</v>
      </c>
      <c r="E12" s="24">
        <v>6896182.5</v>
      </c>
      <c r="F12" s="24">
        <v>6427686.3099999996</v>
      </c>
      <c r="G12" s="25">
        <v>19880403.77</v>
      </c>
    </row>
    <row r="13" spans="1:7" x14ac:dyDescent="0.25">
      <c r="A13" s="23" t="s">
        <v>16</v>
      </c>
      <c r="B13" s="24">
        <v>1412899.68</v>
      </c>
      <c r="C13" s="24">
        <v>0</v>
      </c>
      <c r="D13" s="25">
        <v>1412899.68</v>
      </c>
      <c r="E13" s="24">
        <v>1103266.56</v>
      </c>
      <c r="F13" s="24">
        <v>1073857.83</v>
      </c>
      <c r="G13" s="25">
        <v>309633.11999999988</v>
      </c>
    </row>
    <row r="14" spans="1:7" x14ac:dyDescent="0.25">
      <c r="A14" s="26" t="s">
        <v>17</v>
      </c>
      <c r="B14" s="27">
        <v>0</v>
      </c>
      <c r="C14" s="27">
        <v>0</v>
      </c>
      <c r="D14" s="27">
        <f t="shared" ref="D14:D17" si="1">B14+C14</f>
        <v>0</v>
      </c>
      <c r="E14" s="27">
        <v>0</v>
      </c>
      <c r="F14" s="27">
        <v>0</v>
      </c>
      <c r="G14" s="27">
        <f t="shared" ref="G14:G17" si="2">D14-E14</f>
        <v>0</v>
      </c>
    </row>
    <row r="15" spans="1:7" x14ac:dyDescent="0.25">
      <c r="A15" s="26" t="s">
        <v>18</v>
      </c>
      <c r="B15" s="27">
        <v>0</v>
      </c>
      <c r="C15" s="27">
        <v>0</v>
      </c>
      <c r="D15" s="27">
        <f t="shared" si="1"/>
        <v>0</v>
      </c>
      <c r="E15" s="27">
        <v>0</v>
      </c>
      <c r="F15" s="27">
        <v>0</v>
      </c>
      <c r="G15" s="27">
        <f t="shared" si="2"/>
        <v>0</v>
      </c>
    </row>
    <row r="16" spans="1:7" x14ac:dyDescent="0.25">
      <c r="A16" s="26" t="s">
        <v>19</v>
      </c>
      <c r="B16" s="27">
        <v>0</v>
      </c>
      <c r="C16" s="27">
        <v>0</v>
      </c>
      <c r="D16" s="27">
        <f t="shared" si="1"/>
        <v>0</v>
      </c>
      <c r="E16" s="27">
        <v>0</v>
      </c>
      <c r="F16" s="27">
        <v>0</v>
      </c>
      <c r="G16" s="27">
        <f t="shared" si="2"/>
        <v>0</v>
      </c>
    </row>
    <row r="17" spans="1:7" x14ac:dyDescent="0.25">
      <c r="A17" s="26" t="s">
        <v>20</v>
      </c>
      <c r="B17" s="27">
        <v>0</v>
      </c>
      <c r="C17" s="27">
        <v>0</v>
      </c>
      <c r="D17" s="27">
        <f t="shared" si="1"/>
        <v>0</v>
      </c>
      <c r="E17" s="27">
        <v>0</v>
      </c>
      <c r="F17" s="27">
        <v>0</v>
      </c>
      <c r="G17" s="27">
        <f t="shared" si="2"/>
        <v>0</v>
      </c>
    </row>
    <row r="18" spans="1:7" x14ac:dyDescent="0.25">
      <c r="A18" s="28" t="s">
        <v>21</v>
      </c>
      <c r="B18" s="29"/>
      <c r="C18" s="29"/>
      <c r="D18" s="29"/>
      <c r="E18" s="29"/>
      <c r="F18" s="29"/>
      <c r="G18" s="29"/>
    </row>
    <row r="19" spans="1:7" x14ac:dyDescent="0.25">
      <c r="A19" s="30" t="s">
        <v>22</v>
      </c>
      <c r="B19" s="31">
        <f>SUM(B20:B28)</f>
        <v>29660885</v>
      </c>
      <c r="C19" s="31">
        <f t="shared" ref="C19:G19" si="3">SUM(C20:C28)</f>
        <v>780674.88</v>
      </c>
      <c r="D19" s="31">
        <f t="shared" si="3"/>
        <v>30441559.880000003</v>
      </c>
      <c r="E19" s="31">
        <f t="shared" si="3"/>
        <v>11864355.559999999</v>
      </c>
      <c r="F19" s="31">
        <f t="shared" si="3"/>
        <v>11278398.58</v>
      </c>
      <c r="G19" s="31">
        <f t="shared" si="3"/>
        <v>18577204.32</v>
      </c>
    </row>
    <row r="20" spans="1:7" x14ac:dyDescent="0.25">
      <c r="A20" s="23" t="s">
        <v>13</v>
      </c>
      <c r="B20" s="24">
        <v>3678674.07</v>
      </c>
      <c r="C20" s="24">
        <v>0</v>
      </c>
      <c r="D20" s="25">
        <v>3678674.07</v>
      </c>
      <c r="E20" s="24">
        <v>2448008.5099999998</v>
      </c>
      <c r="F20" s="24">
        <v>2407121.6800000002</v>
      </c>
      <c r="G20" s="25">
        <v>1230665.56</v>
      </c>
    </row>
    <row r="21" spans="1:7" x14ac:dyDescent="0.25">
      <c r="A21" s="23" t="s">
        <v>14</v>
      </c>
      <c r="B21" s="24">
        <v>12295828.5</v>
      </c>
      <c r="C21" s="24">
        <v>0</v>
      </c>
      <c r="D21" s="25">
        <v>12295828.5</v>
      </c>
      <c r="E21" s="24">
        <v>5510132.8899999997</v>
      </c>
      <c r="F21" s="24">
        <v>5319107.03</v>
      </c>
      <c r="G21" s="25">
        <v>6785695.6100000003</v>
      </c>
    </row>
    <row r="22" spans="1:7" x14ac:dyDescent="0.25">
      <c r="A22" s="23" t="s">
        <v>15</v>
      </c>
      <c r="B22" s="24">
        <v>12361934.890000001</v>
      </c>
      <c r="C22" s="24">
        <v>780674.88</v>
      </c>
      <c r="D22" s="25">
        <v>13142609.770000001</v>
      </c>
      <c r="E22" s="24">
        <v>3074774.89</v>
      </c>
      <c r="F22" s="24">
        <v>2729035.28</v>
      </c>
      <c r="G22" s="25">
        <v>10067834.880000001</v>
      </c>
    </row>
    <row r="23" spans="1:7" x14ac:dyDescent="0.25">
      <c r="A23" s="23" t="s">
        <v>16</v>
      </c>
      <c r="B23" s="24">
        <v>1324447.54</v>
      </c>
      <c r="C23" s="24">
        <v>0</v>
      </c>
      <c r="D23" s="25">
        <v>1324447.54</v>
      </c>
      <c r="E23" s="24">
        <v>831439.27</v>
      </c>
      <c r="F23" s="24">
        <v>823134.59</v>
      </c>
      <c r="G23" s="25">
        <v>493008.27</v>
      </c>
    </row>
    <row r="24" spans="1:7" x14ac:dyDescent="0.25">
      <c r="A24" s="26" t="s">
        <v>17</v>
      </c>
      <c r="B24" s="27">
        <v>0</v>
      </c>
      <c r="C24" s="27">
        <v>0</v>
      </c>
      <c r="D24" s="27">
        <f t="shared" ref="D24:D27" si="4">B24+C24</f>
        <v>0</v>
      </c>
      <c r="E24" s="27">
        <v>0</v>
      </c>
      <c r="F24" s="27">
        <v>0</v>
      </c>
      <c r="G24" s="27">
        <f t="shared" ref="G24:G27" si="5">D24-E24</f>
        <v>0</v>
      </c>
    </row>
    <row r="25" spans="1:7" x14ac:dyDescent="0.25">
      <c r="A25" s="26" t="s">
        <v>18</v>
      </c>
      <c r="B25" s="27">
        <v>0</v>
      </c>
      <c r="C25" s="27">
        <v>0</v>
      </c>
      <c r="D25" s="27">
        <f t="shared" si="4"/>
        <v>0</v>
      </c>
      <c r="E25" s="27">
        <v>0</v>
      </c>
      <c r="F25" s="27">
        <v>0</v>
      </c>
      <c r="G25" s="27">
        <f t="shared" si="5"/>
        <v>0</v>
      </c>
    </row>
    <row r="26" spans="1:7" x14ac:dyDescent="0.25">
      <c r="A26" s="26" t="s">
        <v>19</v>
      </c>
      <c r="B26" s="27">
        <v>0</v>
      </c>
      <c r="C26" s="27">
        <v>0</v>
      </c>
      <c r="D26" s="27">
        <f t="shared" si="4"/>
        <v>0</v>
      </c>
      <c r="E26" s="27">
        <v>0</v>
      </c>
      <c r="F26" s="27">
        <v>0</v>
      </c>
      <c r="G26" s="27">
        <f t="shared" si="5"/>
        <v>0</v>
      </c>
    </row>
    <row r="27" spans="1:7" x14ac:dyDescent="0.25">
      <c r="A27" s="26" t="s">
        <v>20</v>
      </c>
      <c r="B27" s="27">
        <v>0</v>
      </c>
      <c r="C27" s="27">
        <v>0</v>
      </c>
      <c r="D27" s="27">
        <f t="shared" si="4"/>
        <v>0</v>
      </c>
      <c r="E27" s="27">
        <v>0</v>
      </c>
      <c r="F27" s="27">
        <v>0</v>
      </c>
      <c r="G27" s="27">
        <f t="shared" si="5"/>
        <v>0</v>
      </c>
    </row>
    <row r="28" spans="1:7" x14ac:dyDescent="0.25">
      <c r="A28" s="28" t="s">
        <v>21</v>
      </c>
      <c r="B28" s="29"/>
      <c r="C28" s="29"/>
      <c r="D28" s="29"/>
      <c r="E28" s="29"/>
      <c r="F28" s="29"/>
      <c r="G28" s="29"/>
    </row>
    <row r="29" spans="1:7" x14ac:dyDescent="0.25">
      <c r="A29" s="30" t="s">
        <v>23</v>
      </c>
      <c r="B29" s="32">
        <f>GASTO_NE_T1+GASTO_E_T1</f>
        <v>74253416</v>
      </c>
      <c r="C29" s="32">
        <f>GASTO_NE_T2+GASTO_E_T2</f>
        <v>1577106</v>
      </c>
      <c r="D29" s="32">
        <f>GASTO_NE_T3+GASTO_E_T3</f>
        <v>75830522</v>
      </c>
      <c r="E29" s="32">
        <f>GASTO_NE_T4+GASTO_E_T4</f>
        <v>31856210.749999996</v>
      </c>
      <c r="F29" s="32">
        <f>GASTO_NE_T5+GASTO_E_T5</f>
        <v>30269198.089999996</v>
      </c>
      <c r="G29" s="32">
        <f>GASTO_NE_T6+GASTO_E_T6</f>
        <v>43974311.25</v>
      </c>
    </row>
    <row r="30" spans="1:7" x14ac:dyDescent="0.25">
      <c r="A30" s="33"/>
      <c r="B30" s="34"/>
      <c r="C30" s="34"/>
      <c r="D30" s="34"/>
      <c r="E30" s="34"/>
      <c r="F30" s="34"/>
      <c r="G30" s="35"/>
    </row>
    <row r="31" spans="1:7" x14ac:dyDescent="0.25">
      <c r="A31" s="36"/>
    </row>
    <row r="33" spans="1:4" x14ac:dyDescent="0.25">
      <c r="A33" s="37" t="s">
        <v>24</v>
      </c>
      <c r="C33" s="37" t="s">
        <v>25</v>
      </c>
    </row>
    <row r="34" spans="1:4" x14ac:dyDescent="0.25">
      <c r="A34" s="37" t="s">
        <v>26</v>
      </c>
      <c r="C34" s="37" t="s">
        <v>27</v>
      </c>
    </row>
    <row r="35" spans="1:4" x14ac:dyDescent="0.25">
      <c r="A35" s="38" t="s">
        <v>28</v>
      </c>
      <c r="C35" s="37" t="s">
        <v>29</v>
      </c>
    </row>
    <row r="36" spans="1:4" x14ac:dyDescent="0.25">
      <c r="A36" s="39"/>
      <c r="D36" s="39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29">
      <formula1>-1.79769313486231E+100</formula1>
      <formula2>1.79769313486231E+100</formula2>
    </dataValidation>
  </dataValidations>
  <pageMargins left="0.7" right="0.7" top="0.75" bottom="0.75" header="0.3" footer="0.3"/>
  <pageSetup scale="3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12</vt:i4>
      </vt:variant>
    </vt:vector>
  </HeadingPairs>
  <TitlesOfParts>
    <vt:vector size="13" baseType="lpstr">
      <vt:lpstr>Hoja1</vt:lpstr>
      <vt:lpstr>GASTO_E_T1</vt:lpstr>
      <vt:lpstr>GASTO_E_T2</vt:lpstr>
      <vt:lpstr>GASTO_E_T3</vt:lpstr>
      <vt:lpstr>GASTO_E_T4</vt:lpstr>
      <vt:lpstr>GASTO_E_T5</vt:lpstr>
      <vt:lpstr>GASTO_E_T6</vt:lpstr>
      <vt:lpstr>GASTO_NE_T1</vt:lpstr>
      <vt:lpstr>GASTO_NE_T2</vt:lpstr>
      <vt:lpstr>GASTO_NE_T3</vt:lpstr>
      <vt:lpstr>GASTO_NE_T4</vt:lpstr>
      <vt:lpstr>GASTO_NE_T5</vt:lpstr>
      <vt:lpstr>GASTO_NE_T6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DPP01</dc:creator>
  <cp:lastModifiedBy>DPP01</cp:lastModifiedBy>
  <cp:lastPrinted>2022-08-09T19:12:01Z</cp:lastPrinted>
  <dcterms:created xsi:type="dcterms:W3CDTF">2022-08-09T19:10:42Z</dcterms:created>
  <dcterms:modified xsi:type="dcterms:W3CDTF">2022-08-09T19:12:52Z</dcterms:modified>
</cp:coreProperties>
</file>