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F53" i="1"/>
  <c r="E53" i="1"/>
  <c r="D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D44" i="1" s="1"/>
  <c r="D45" i="1"/>
  <c r="G45" i="1" s="1"/>
  <c r="F44" i="1"/>
  <c r="F43" i="1" s="1"/>
  <c r="F77" i="1" s="1"/>
  <c r="E44" i="1"/>
  <c r="C44" i="1"/>
  <c r="B44" i="1"/>
  <c r="B43" i="1" s="1"/>
  <c r="B77" i="1" s="1"/>
  <c r="E43" i="1"/>
  <c r="E77" i="1" s="1"/>
  <c r="C43" i="1"/>
  <c r="C77" i="1" s="1"/>
  <c r="D41" i="1"/>
  <c r="G41" i="1" s="1"/>
  <c r="G40" i="1"/>
  <c r="D40" i="1"/>
  <c r="D39" i="1"/>
  <c r="D37" i="1" s="1"/>
  <c r="D38" i="1"/>
  <c r="G38" i="1" s="1"/>
  <c r="F37" i="1"/>
  <c r="E37" i="1"/>
  <c r="C37" i="1"/>
  <c r="B37" i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D27" i="1" s="1"/>
  <c r="G28" i="1"/>
  <c r="D28" i="1"/>
  <c r="F27" i="1"/>
  <c r="E27" i="1"/>
  <c r="C27" i="1"/>
  <c r="B27" i="1"/>
  <c r="G26" i="1"/>
  <c r="D26" i="1"/>
  <c r="D25" i="1"/>
  <c r="G25" i="1" s="1"/>
  <c r="G24" i="1"/>
  <c r="D24" i="1"/>
  <c r="D23" i="1"/>
  <c r="G23" i="1" s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 s="1"/>
  <c r="F10" i="1"/>
  <c r="E10" i="1"/>
  <c r="D10" i="1"/>
  <c r="D9" i="1" s="1"/>
  <c r="C10" i="1"/>
  <c r="B10" i="1"/>
  <c r="F9" i="1"/>
  <c r="E9" i="1"/>
  <c r="C9" i="1"/>
  <c r="B9" i="1"/>
  <c r="A5" i="1"/>
  <c r="A2" i="1"/>
  <c r="G44" i="1" l="1"/>
  <c r="G19" i="1"/>
  <c r="D43" i="1"/>
  <c r="D77" i="1" s="1"/>
  <c r="G53" i="1"/>
  <c r="G71" i="1"/>
  <c r="G21" i="1"/>
  <c r="G29" i="1"/>
  <c r="G27" i="1" s="1"/>
  <c r="G39" i="1"/>
  <c r="G37" i="1" s="1"/>
  <c r="G46" i="1"/>
  <c r="G63" i="1"/>
  <c r="G61" i="1" s="1"/>
  <c r="G73" i="1"/>
  <c r="G9" i="1" l="1"/>
  <c r="G43" i="1"/>
  <c r="G77" i="1" s="1"/>
</calcChain>
</file>

<file path=xl/sharedStrings.xml><?xml version="1.0" encoding="utf-8"?>
<sst xmlns="http://schemas.openxmlformats.org/spreadsheetml/2006/main" count="85" uniqueCount="55">
  <si>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</si>
  <si>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</si>
  <si>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</si>
  <si>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</si>
  <si>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</si>
  <si>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</si>
  <si>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</si>
  <si>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</si>
  <si>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</si>
  <si>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</si>
  <si>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</si>
  <si>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</si>
  <si>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</si>
  <si>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</si>
  <si>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</si>
  <si>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</si>
  <si>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</si>
  <si>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</si>
  <si>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</si>
  <si>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</si>
  <si>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</si>
  <si>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</si>
  <si>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</si>
  <si>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</si>
  <si>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</si>
  <si>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</si>
  <si>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</si>
  <si>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</si>
  <si>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</si>
  <si>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</si>
  <si>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</si>
  <si>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</si>
  <si>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</si>
  <si>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</si>
  <si>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</si>
  <si>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</si>
  <si>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</si>
  <si>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</si>
  <si>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</si>
  <si>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</si>
  <si>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</si>
  <si>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</si>
  <si>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</si>
  <si>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</si>
  <si>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</si>
  <si>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</si>
  <si>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</si>
  <si>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</si>
  <si>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</si>
  <si>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________________________________________________________________________</t>
  </si>
  <si>
    <t>__________________________________________________________________</t>
  </si>
  <si>
    <t>Mtro. Alejandro Sánchez García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</si>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</sst>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1" fillId="0" borderId="6" xfId="2" applyNumberFormat="1" applyFont="1" applyFill="1" applyBorder="1" applyAlignment="1" applyProtection="1">
      <alignment vertical="center"/>
      <protection locked="0"/>
    </xf>
    <xf numFmtId="164" fontId="0" fillId="0" borderId="6" xfId="2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6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2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ADP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topLeftCell="A64" workbookViewId="0">
      <selection activeCell="A93" sqref="A93"/>
    </sheetView>
  </sheetViews>
  <sheetFormatPr baseColWidth="10" defaultRowHeight="15" x14ac:dyDescent="0.25"/>
  <cols>
    <col min="1" max="1" width="101.42578125" customWidth="1"/>
    <col min="2" max="4" width="25.7109375" customWidth="1"/>
    <col min="5" max="6" width="20.7109375" customWidth="1"/>
    <col min="7" max="7" width="17.285156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Universidad Tecnologica del Suroeste de Guananjuato, Gobierno del Estado de Guanajuato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9" t="str">
        <f>TRIMESTRE</f>
        <v>Del 1 de enero al 30 de junio de 2022 (b)</v>
      </c>
      <c r="B5" s="10"/>
      <c r="C5" s="10"/>
      <c r="D5" s="10"/>
      <c r="E5" s="10"/>
      <c r="F5" s="10"/>
      <c r="G5" s="11"/>
    </row>
    <row r="6" spans="1:7" x14ac:dyDescent="0.25">
      <c r="A6" s="12" t="s">
        <v>3</v>
      </c>
      <c r="B6" s="13"/>
      <c r="C6" s="13"/>
      <c r="D6" s="13"/>
      <c r="E6" s="13"/>
      <c r="F6" s="13"/>
      <c r="G6" s="14"/>
    </row>
    <row r="7" spans="1:7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x14ac:dyDescent="0.25">
      <c r="A9" s="20" t="s">
        <v>12</v>
      </c>
      <c r="B9" s="21">
        <f>B10+B19+B27+B37</f>
        <v>44592531</v>
      </c>
      <c r="C9" s="21">
        <f t="shared" ref="C9:G9" si="0">C10+C19+C27+C37</f>
        <v>22563.119999999999</v>
      </c>
      <c r="D9" s="21">
        <f t="shared" si="0"/>
        <v>44615094.119999997</v>
      </c>
      <c r="E9" s="21">
        <f t="shared" si="0"/>
        <v>14581879.289999999</v>
      </c>
      <c r="F9" s="21">
        <f t="shared" si="0"/>
        <v>12539283.039999999</v>
      </c>
      <c r="G9" s="21">
        <f t="shared" si="0"/>
        <v>30033214.829999998</v>
      </c>
    </row>
    <row r="10" spans="1:7" x14ac:dyDescent="0.25">
      <c r="A10" s="22" t="s">
        <v>13</v>
      </c>
      <c r="B10" s="23">
        <f>SUM(B11:B18)</f>
        <v>0</v>
      </c>
      <c r="C10" s="23">
        <f t="shared" ref="C10:G10" si="1">SUM(C11:C18)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 t="shared" si="1"/>
        <v>0</v>
      </c>
    </row>
    <row r="11" spans="1:7" x14ac:dyDescent="0.25">
      <c r="A11" s="24" t="s">
        <v>14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25">
      <c r="A12" s="24" t="s">
        <v>15</v>
      </c>
      <c r="B12" s="23">
        <v>0</v>
      </c>
      <c r="C12" s="23">
        <v>0</v>
      </c>
      <c r="D12" s="23">
        <f t="shared" ref="D12:D18" si="2">B12+C12</f>
        <v>0</v>
      </c>
      <c r="E12" s="23">
        <v>0</v>
      </c>
      <c r="F12" s="23">
        <v>0</v>
      </c>
      <c r="G12" s="23">
        <f t="shared" ref="G12:G18" si="3">D12-E12</f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f t="shared" si="2"/>
        <v>0</v>
      </c>
      <c r="E13" s="23">
        <v>0</v>
      </c>
      <c r="F13" s="23">
        <v>0</v>
      </c>
      <c r="G13" s="23">
        <f t="shared" si="3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</row>
    <row r="15" spans="1:7" x14ac:dyDescent="0.25">
      <c r="A15" s="24" t="s">
        <v>18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</row>
    <row r="16" spans="1:7" x14ac:dyDescent="0.25">
      <c r="A16" s="24" t="s">
        <v>19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f t="shared" si="2"/>
        <v>0</v>
      </c>
      <c r="E17" s="23">
        <v>0</v>
      </c>
      <c r="F17" s="23">
        <v>0</v>
      </c>
      <c r="G17" s="23">
        <f t="shared" si="3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</row>
    <row r="19" spans="1:7" x14ac:dyDescent="0.25">
      <c r="A19" s="22" t="s">
        <v>22</v>
      </c>
      <c r="B19" s="23">
        <f>SUM(B20:B26)</f>
        <v>44592531</v>
      </c>
      <c r="C19" s="23">
        <f t="shared" ref="C19:G19" si="4">SUM(C20:C26)</f>
        <v>22563.119999999999</v>
      </c>
      <c r="D19" s="23">
        <f t="shared" si="4"/>
        <v>44615094.119999997</v>
      </c>
      <c r="E19" s="23">
        <f t="shared" si="4"/>
        <v>14581879.289999999</v>
      </c>
      <c r="F19" s="23">
        <f t="shared" si="4"/>
        <v>12539283.039999999</v>
      </c>
      <c r="G19" s="23">
        <f t="shared" si="4"/>
        <v>30033214.829999998</v>
      </c>
    </row>
    <row r="20" spans="1:7" x14ac:dyDescent="0.25">
      <c r="A20" s="24" t="s">
        <v>23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</row>
    <row r="21" spans="1:7" x14ac:dyDescent="0.25">
      <c r="A21" s="24" t="s">
        <v>24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</row>
    <row r="22" spans="1:7" x14ac:dyDescent="0.25">
      <c r="A22" s="24" t="s">
        <v>25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</row>
    <row r="23" spans="1:7" x14ac:dyDescent="0.25">
      <c r="A23" s="24" t="s">
        <v>26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</row>
    <row r="24" spans="1:7" x14ac:dyDescent="0.25">
      <c r="A24" s="24" t="s">
        <v>27</v>
      </c>
      <c r="B24" s="25">
        <v>44592531</v>
      </c>
      <c r="C24" s="25">
        <v>22563.119999999999</v>
      </c>
      <c r="D24" s="23">
        <f t="shared" si="5"/>
        <v>44615094.119999997</v>
      </c>
      <c r="E24" s="25">
        <v>14581879.289999999</v>
      </c>
      <c r="F24" s="25">
        <v>12539283.039999999</v>
      </c>
      <c r="G24" s="23">
        <f t="shared" si="6"/>
        <v>30033214.829999998</v>
      </c>
    </row>
    <row r="25" spans="1:7" x14ac:dyDescent="0.25">
      <c r="A25" s="24" t="s">
        <v>28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</row>
    <row r="26" spans="1:7" x14ac:dyDescent="0.25">
      <c r="A26" s="24" t="s">
        <v>29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</row>
    <row r="27" spans="1:7" x14ac:dyDescent="0.25">
      <c r="A27" s="22" t="s">
        <v>30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7" x14ac:dyDescent="0.25">
      <c r="A28" s="26" t="s">
        <v>31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</row>
    <row r="29" spans="1:7" x14ac:dyDescent="0.25">
      <c r="A29" s="24" t="s">
        <v>32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</row>
    <row r="30" spans="1:7" x14ac:dyDescent="0.25">
      <c r="A30" s="24" t="s">
        <v>33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</row>
    <row r="31" spans="1:7" x14ac:dyDescent="0.25">
      <c r="A31" s="24" t="s">
        <v>34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</row>
    <row r="32" spans="1:7" x14ac:dyDescent="0.25">
      <c r="A32" s="24" t="s">
        <v>35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</row>
    <row r="33" spans="1:7" x14ac:dyDescent="0.25">
      <c r="A33" s="24" t="s">
        <v>36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</row>
    <row r="34" spans="1:7" x14ac:dyDescent="0.25">
      <c r="A34" s="24" t="s">
        <v>37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</row>
    <row r="35" spans="1:7" x14ac:dyDescent="0.25">
      <c r="A35" s="24" t="s">
        <v>38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</row>
    <row r="36" spans="1:7" x14ac:dyDescent="0.25">
      <c r="A36" s="24" t="s">
        <v>39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</row>
    <row r="37" spans="1:7" ht="30" x14ac:dyDescent="0.25">
      <c r="A37" s="27" t="s">
        <v>40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7" x14ac:dyDescent="0.25">
      <c r="A38" s="26" t="s">
        <v>41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</row>
    <row r="39" spans="1:7" ht="30" x14ac:dyDescent="0.25">
      <c r="A39" s="26" t="s">
        <v>42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</row>
    <row r="40" spans="1:7" x14ac:dyDescent="0.25">
      <c r="A40" s="26" t="s">
        <v>43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</row>
    <row r="41" spans="1:7" x14ac:dyDescent="0.25">
      <c r="A41" s="26" t="s">
        <v>44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</row>
    <row r="42" spans="1:7" x14ac:dyDescent="0.25">
      <c r="A42" s="26"/>
      <c r="B42" s="28"/>
      <c r="C42" s="28"/>
      <c r="D42" s="28"/>
      <c r="E42" s="28"/>
      <c r="F42" s="28"/>
      <c r="G42" s="28"/>
    </row>
    <row r="43" spans="1:7" x14ac:dyDescent="0.25">
      <c r="A43" s="29" t="s">
        <v>45</v>
      </c>
      <c r="B43" s="30">
        <f>B44+B53+B61+B71</f>
        <v>29660885</v>
      </c>
      <c r="C43" s="30">
        <f t="shared" ref="C43:G43" si="13">C44+C53+C61+C71</f>
        <v>780674.88</v>
      </c>
      <c r="D43" s="30">
        <f t="shared" si="13"/>
        <v>30441559.879999999</v>
      </c>
      <c r="E43" s="30">
        <f t="shared" si="13"/>
        <v>11864355.560000001</v>
      </c>
      <c r="F43" s="30">
        <f t="shared" si="13"/>
        <v>11278398.58</v>
      </c>
      <c r="G43" s="30">
        <f t="shared" si="13"/>
        <v>18577204.32</v>
      </c>
    </row>
    <row r="44" spans="1:7" x14ac:dyDescent="0.25">
      <c r="A44" s="22" t="s">
        <v>46</v>
      </c>
      <c r="B44" s="23">
        <f>SUM(B45:B52)</f>
        <v>0</v>
      </c>
      <c r="C44" s="23">
        <f t="shared" ref="C44:G44" si="14">SUM(C45:C52)</f>
        <v>0</v>
      </c>
      <c r="D44" s="23">
        <f t="shared" si="14"/>
        <v>0</v>
      </c>
      <c r="E44" s="23">
        <f t="shared" si="14"/>
        <v>0</v>
      </c>
      <c r="F44" s="23">
        <f t="shared" si="14"/>
        <v>0</v>
      </c>
      <c r="G44" s="23">
        <f t="shared" si="14"/>
        <v>0</v>
      </c>
    </row>
    <row r="45" spans="1:7" x14ac:dyDescent="0.25">
      <c r="A45" s="26" t="s">
        <v>14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</row>
    <row r="46" spans="1:7" x14ac:dyDescent="0.25">
      <c r="A46" s="26" t="s">
        <v>15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</row>
    <row r="47" spans="1:7" x14ac:dyDescent="0.25">
      <c r="A47" s="26" t="s">
        <v>16</v>
      </c>
      <c r="B47" s="23">
        <v>0</v>
      </c>
      <c r="C47" s="23">
        <v>0</v>
      </c>
      <c r="D47" s="23">
        <f t="shared" si="15"/>
        <v>0</v>
      </c>
      <c r="E47" s="23">
        <v>0</v>
      </c>
      <c r="F47" s="23">
        <v>0</v>
      </c>
      <c r="G47" s="23">
        <f t="shared" si="16"/>
        <v>0</v>
      </c>
    </row>
    <row r="48" spans="1:7" x14ac:dyDescent="0.25">
      <c r="A48" s="26" t="s">
        <v>17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</row>
    <row r="49" spans="1:7" x14ac:dyDescent="0.25">
      <c r="A49" s="26" t="s">
        <v>18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</row>
    <row r="50" spans="1:7" x14ac:dyDescent="0.25">
      <c r="A50" s="26" t="s">
        <v>19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</row>
    <row r="51" spans="1:7" x14ac:dyDescent="0.25">
      <c r="A51" s="26" t="s">
        <v>20</v>
      </c>
      <c r="B51" s="23">
        <v>0</v>
      </c>
      <c r="C51" s="23">
        <v>0</v>
      </c>
      <c r="D51" s="23">
        <f t="shared" si="15"/>
        <v>0</v>
      </c>
      <c r="E51" s="23">
        <v>0</v>
      </c>
      <c r="F51" s="23">
        <v>0</v>
      </c>
      <c r="G51" s="23">
        <f t="shared" si="16"/>
        <v>0</v>
      </c>
    </row>
    <row r="52" spans="1:7" x14ac:dyDescent="0.25">
      <c r="A52" s="26" t="s">
        <v>21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</row>
    <row r="53" spans="1:7" x14ac:dyDescent="0.25">
      <c r="A53" s="22" t="s">
        <v>22</v>
      </c>
      <c r="B53" s="23">
        <f>SUM(B54:B60)</f>
        <v>29660885</v>
      </c>
      <c r="C53" s="23">
        <f t="shared" ref="C53:G53" si="17">SUM(C54:C60)</f>
        <v>780674.88</v>
      </c>
      <c r="D53" s="23">
        <f t="shared" si="17"/>
        <v>30441559.879999999</v>
      </c>
      <c r="E53" s="23">
        <f t="shared" si="17"/>
        <v>11864355.560000001</v>
      </c>
      <c r="F53" s="23">
        <f t="shared" si="17"/>
        <v>11278398.58</v>
      </c>
      <c r="G53" s="23">
        <f t="shared" si="17"/>
        <v>18577204.32</v>
      </c>
    </row>
    <row r="54" spans="1:7" x14ac:dyDescent="0.25">
      <c r="A54" s="26" t="s">
        <v>23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</row>
    <row r="55" spans="1:7" x14ac:dyDescent="0.25">
      <c r="A55" s="26" t="s">
        <v>24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</row>
    <row r="56" spans="1:7" x14ac:dyDescent="0.25">
      <c r="A56" s="26" t="s">
        <v>25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</row>
    <row r="57" spans="1:7" x14ac:dyDescent="0.25">
      <c r="A57" s="31" t="s">
        <v>26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</row>
    <row r="58" spans="1:7" x14ac:dyDescent="0.25">
      <c r="A58" s="26" t="s">
        <v>27</v>
      </c>
      <c r="B58" s="32">
        <v>29660885</v>
      </c>
      <c r="C58" s="32">
        <v>780674.88</v>
      </c>
      <c r="D58" s="33">
        <v>30441559.879999999</v>
      </c>
      <c r="E58" s="32">
        <v>11864355.560000001</v>
      </c>
      <c r="F58" s="32">
        <v>11278398.58</v>
      </c>
      <c r="G58" s="33">
        <v>18577204.32</v>
      </c>
    </row>
    <row r="59" spans="1:7" x14ac:dyDescent="0.25">
      <c r="A59" s="26" t="s">
        <v>28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</row>
    <row r="60" spans="1:7" x14ac:dyDescent="0.25">
      <c r="A60" s="26" t="s">
        <v>29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</row>
    <row r="61" spans="1:7" x14ac:dyDescent="0.25">
      <c r="A61" s="22" t="s">
        <v>30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7" x14ac:dyDescent="0.25">
      <c r="A62" s="26" t="s">
        <v>31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</row>
    <row r="63" spans="1:7" x14ac:dyDescent="0.25">
      <c r="A63" s="26" t="s">
        <v>32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</row>
    <row r="64" spans="1:7" x14ac:dyDescent="0.25">
      <c r="A64" s="26" t="s">
        <v>33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</row>
    <row r="65" spans="1:7" x14ac:dyDescent="0.25">
      <c r="A65" s="26" t="s">
        <v>34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</row>
    <row r="66" spans="1:7" x14ac:dyDescent="0.25">
      <c r="A66" s="26" t="s">
        <v>35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</row>
    <row r="67" spans="1:7" x14ac:dyDescent="0.25">
      <c r="A67" s="26" t="s">
        <v>36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</row>
    <row r="68" spans="1:7" x14ac:dyDescent="0.25">
      <c r="A68" s="26" t="s">
        <v>37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</row>
    <row r="69" spans="1:7" x14ac:dyDescent="0.25">
      <c r="A69" s="26" t="s">
        <v>38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</row>
    <row r="70" spans="1:7" x14ac:dyDescent="0.25">
      <c r="A70" s="26" t="s">
        <v>39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</row>
    <row r="71" spans="1:7" x14ac:dyDescent="0.25">
      <c r="A71" s="27" t="s">
        <v>47</v>
      </c>
      <c r="B71" s="34">
        <f>SUM(B72:B75)</f>
        <v>0</v>
      </c>
      <c r="C71" s="34">
        <f t="shared" ref="C71:G71" si="23">SUM(C72:C75)</f>
        <v>0</v>
      </c>
      <c r="D71" s="34">
        <f t="shared" si="23"/>
        <v>0</v>
      </c>
      <c r="E71" s="34">
        <f t="shared" si="23"/>
        <v>0</v>
      </c>
      <c r="F71" s="34">
        <f t="shared" si="23"/>
        <v>0</v>
      </c>
      <c r="G71" s="34">
        <f t="shared" si="23"/>
        <v>0</v>
      </c>
    </row>
    <row r="72" spans="1:7" x14ac:dyDescent="0.25">
      <c r="A72" s="26" t="s">
        <v>41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</row>
    <row r="73" spans="1:7" ht="30" x14ac:dyDescent="0.25">
      <c r="A73" s="26" t="s">
        <v>42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</row>
    <row r="74" spans="1:7" x14ac:dyDescent="0.25">
      <c r="A74" s="26" t="s">
        <v>43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</row>
    <row r="75" spans="1:7" x14ac:dyDescent="0.25">
      <c r="A75" s="26" t="s">
        <v>44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A77" s="29" t="s">
        <v>48</v>
      </c>
      <c r="B77" s="37">
        <f>B43+B9</f>
        <v>74253416</v>
      </c>
      <c r="C77" s="37">
        <f t="shared" ref="C77:F77" si="26">C43+C9</f>
        <v>803238</v>
      </c>
      <c r="D77" s="37">
        <f t="shared" si="26"/>
        <v>75056654</v>
      </c>
      <c r="E77" s="37">
        <f t="shared" si="26"/>
        <v>26446234.850000001</v>
      </c>
      <c r="F77" s="37">
        <f t="shared" si="26"/>
        <v>23817681.619999997</v>
      </c>
      <c r="G77" s="37">
        <f>G43+G9</f>
        <v>48610419.149999999</v>
      </c>
    </row>
    <row r="78" spans="1:7" x14ac:dyDescent="0.25">
      <c r="A78" s="38"/>
      <c r="B78" s="39"/>
      <c r="C78" s="39"/>
      <c r="D78" s="39"/>
      <c r="E78" s="39"/>
      <c r="F78" s="39"/>
      <c r="G78" s="39"/>
    </row>
    <row r="83" spans="1:4" x14ac:dyDescent="0.25">
      <c r="A83" s="40" t="s">
        <v>49</v>
      </c>
      <c r="C83" s="40" t="s">
        <v>50</v>
      </c>
    </row>
    <row r="84" spans="1:4" x14ac:dyDescent="0.25">
      <c r="A84" s="40" t="s">
        <v>51</v>
      </c>
      <c r="C84" s="40" t="s">
        <v>52</v>
      </c>
    </row>
    <row r="85" spans="1:4" x14ac:dyDescent="0.25">
      <c r="A85" s="41" t="s">
        <v>53</v>
      </c>
      <c r="C85" s="40" t="s">
        <v>54</v>
      </c>
    </row>
    <row r="86" spans="1:4" x14ac:dyDescent="0.25">
      <c r="A86" s="42"/>
      <c r="D86" s="4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2022-08-09T19:14:46Z</cp:lastPrinted>
  <dcterms:created xsi:type="dcterms:W3CDTF">2022-08-09T19:13:39Z</dcterms:created>
  <dcterms:modified xsi:type="dcterms:W3CDTF">2022-08-09T19:15:23Z</dcterms:modified>
</cp:coreProperties>
</file>