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EFE!$A$1:$C$74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<sst xmlns="http://schemas.openxmlformats.org/spreadsheetml/2006/main" count="98" uniqueCount="64">
  <si>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</si>
  <si>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</si>
  <si>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</si>
  <si>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</si>
  <si>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</si>
  <si>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</si>
  <si>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</si>
  <si>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</si>
  <si>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</si>
  <si>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</si>
  <si>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</si>
  <si>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</si>
  <si>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</si>
  <si>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</si>
  <si>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</si>
  <si>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</si>
  <si>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</si>
  <si>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</si>
  <si>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</si>
  <si>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</si>
  <si>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</si>
  <si>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</si>
  <si>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</si>
  <si>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</si>
  <si>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</si>
  <si>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</si>
  <si>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</si>
  <si>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</si>
  <si>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</si>
  <si>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</si>
  <si>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</si>
  <si>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</si>
  <si>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</si>
  <si>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</si>
  <si>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</si>
  <si>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</si>
  <si>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</si>
  <si>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</si>
  <si>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</si>
  <si>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</si>
  <si>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</si>
  <si>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</si>
  <si>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</si>
  <si>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</si>
  <si>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</si>
  <si>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</si>
  <si>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</si>
  <si>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</si>
  <si>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</si>
  <si>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</si>
  <si>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</si>
  <si>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</si>
  <si>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</si>
  <si>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</si>
  <si>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</si>
  <si>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</si>
  <si>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</si>
  <si>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TECNOLOGICA DEL SUROESTE DE GUANAJUATO
Estado de Flujos de Efectivo
Del 1 de Enero al 30 de Septiembre de 2022
(Cifras en Pesos)</t>
  </si>
  <si>
    <t>___________________________________________</t>
  </si>
  <si>
    <t>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</si>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</sst>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9" fillId="0" borderId="0" xfId="8" applyNumberFormat="1" applyFont="1" applyAlignment="1" applyProtection="1">
      <alignment horizontal="center"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37">
    <cellStyle name="=C:\WINNT\SYSTEM32\COMMAND.COM" xfId="16"/>
    <cellStyle name="Euro" xfId="1"/>
    <cellStyle name="Millares 2" xfId="2"/>
    <cellStyle name="Millares 2 2" xfId="3"/>
    <cellStyle name="Millares 2 2 2" xfId="28"/>
    <cellStyle name="Millares 2 2 3" xfId="18"/>
    <cellStyle name="Millares 2 3" xfId="4"/>
    <cellStyle name="Millares 2 3 2" xfId="29"/>
    <cellStyle name="Millares 2 3 3" xfId="19"/>
    <cellStyle name="Millares 2 4" xfId="26"/>
    <cellStyle name="Millares 2 4 2" xfId="36"/>
    <cellStyle name="Millares 2 5" xfId="27"/>
    <cellStyle name="Millares 2 6" xfId="17"/>
    <cellStyle name="Millares 3" xfId="5"/>
    <cellStyle name="Millares 3 2" xfId="30"/>
    <cellStyle name="Millares 3 3" xfId="20"/>
    <cellStyle name="Moneda 2" xfId="6"/>
    <cellStyle name="Moneda 2 2" xfId="31"/>
    <cellStyle name="Moneda 2 3" xfId="21"/>
    <cellStyle name="Normal" xfId="0" builtinId="0"/>
    <cellStyle name="Normal 2" xfId="7"/>
    <cellStyle name="Normal 2 2" xfId="8"/>
    <cellStyle name="Normal 2 3" xfId="32"/>
    <cellStyle name="Normal 2 4" xfId="22"/>
    <cellStyle name="Normal 3" xfId="9"/>
    <cellStyle name="Normal 3 2" xfId="33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Normal="100" workbookViewId="0">
      <selection activeCell="B81" sqref="B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55389556.75</v>
      </c>
      <c r="C4" s="16">
        <f>SUM(C5:C14)</f>
        <v>78358953.579999998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7292460.5499999998</v>
      </c>
      <c r="C11" s="17">
        <v>8006997.5499999998</v>
      </c>
      <c r="D11" s="14">
        <v>700000</v>
      </c>
    </row>
    <row r="12" spans="1:22" ht="22.5" x14ac:dyDescent="0.2">
      <c r="A12" s="7" t="s">
        <v>41</v>
      </c>
      <c r="B12" s="17">
        <v>24373765</v>
      </c>
      <c r="C12" s="17">
        <v>37360419.719999999</v>
      </c>
      <c r="D12" s="14">
        <v>800000</v>
      </c>
    </row>
    <row r="13" spans="1:22" ht="11.25" customHeight="1" x14ac:dyDescent="0.2">
      <c r="A13" s="7" t="s">
        <v>42</v>
      </c>
      <c r="B13" s="17">
        <v>22656093.399999999</v>
      </c>
      <c r="C13" s="17">
        <v>31635085.52</v>
      </c>
      <c r="D13" s="14">
        <v>900000</v>
      </c>
    </row>
    <row r="14" spans="1:22" ht="11.25" customHeight="1" x14ac:dyDescent="0.2">
      <c r="A14" s="7" t="s">
        <v>6</v>
      </c>
      <c r="B14" s="17">
        <v>1067237.8</v>
      </c>
      <c r="C14" s="17">
        <v>1356450.79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41725759.480000004</v>
      </c>
      <c r="C16" s="16">
        <f>SUM(C17:C32)</f>
        <v>72902046.390000015</v>
      </c>
      <c r="D16" s="13" t="s">
        <v>39</v>
      </c>
    </row>
    <row r="17" spans="1:4" ht="11.25" customHeight="1" x14ac:dyDescent="0.2">
      <c r="A17" s="7" t="s">
        <v>8</v>
      </c>
      <c r="B17" s="17">
        <v>34167917.460000001</v>
      </c>
      <c r="C17" s="17">
        <v>54126285.170000002</v>
      </c>
      <c r="D17" s="14">
        <v>1000</v>
      </c>
    </row>
    <row r="18" spans="1:4" ht="11.25" customHeight="1" x14ac:dyDescent="0.2">
      <c r="A18" s="7" t="s">
        <v>9</v>
      </c>
      <c r="B18" s="17">
        <v>1398436.53</v>
      </c>
      <c r="C18" s="17">
        <v>2417041.59</v>
      </c>
      <c r="D18" s="14">
        <v>2000</v>
      </c>
    </row>
    <row r="19" spans="1:4" ht="11.25" customHeight="1" x14ac:dyDescent="0.2">
      <c r="A19" s="7" t="s">
        <v>10</v>
      </c>
      <c r="B19" s="17">
        <v>6151510.6600000001</v>
      </c>
      <c r="C19" s="17">
        <v>16313861.65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7894.83</v>
      </c>
      <c r="C23" s="17">
        <v>44857.98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13663797.269999996</v>
      </c>
      <c r="C33" s="16">
        <f>C4-C16</f>
        <v>5456907.1899999827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4610630.57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654203.15</v>
      </c>
      <c r="D42" s="13">
        <v>6000</v>
      </c>
    </row>
    <row r="43" spans="1:4" ht="11.25" customHeight="1" x14ac:dyDescent="0.2">
      <c r="A43" s="7" t="s">
        <v>23</v>
      </c>
      <c r="B43" s="17">
        <v>0</v>
      </c>
      <c r="C43" s="17">
        <v>3956427.42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0</v>
      </c>
      <c r="C45" s="16">
        <f>C36-C41</f>
        <v>-4610630.57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8051229.8899999997</v>
      </c>
      <c r="C54" s="16">
        <f>SUM(C55+C58)</f>
        <v>33698660.75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8051229.8899999997</v>
      </c>
      <c r="C58" s="17">
        <v>33698660.75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-8051229.8899999997</v>
      </c>
      <c r="C59" s="16">
        <f>C48-C54</f>
        <v>-33698660.75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5612567.3799999962</v>
      </c>
      <c r="C61" s="16">
        <f>C59+C45+C33</f>
        <v>-32852384.130000018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47031567.460000001</v>
      </c>
      <c r="C63" s="16">
        <v>79883951.590000004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52644134.840000004</v>
      </c>
      <c r="C65" s="16">
        <v>47031567.460000001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50</v>
      </c>
      <c r="B68" s="25"/>
      <c r="C68" s="25"/>
    </row>
    <row r="72" spans="1:4" x14ac:dyDescent="0.2">
      <c r="A72" s="19" t="s">
        <v>58</v>
      </c>
      <c r="B72" s="28" t="s">
        <v>59</v>
      </c>
      <c r="C72" s="28"/>
    </row>
    <row r="73" spans="1:4" ht="12.75" x14ac:dyDescent="0.2">
      <c r="A73" s="20" t="s">
        <v>60</v>
      </c>
      <c r="B73" s="27" t="s">
        <v>61</v>
      </c>
      <c r="C73" s="27"/>
    </row>
    <row r="74" spans="1:4" ht="12.75" x14ac:dyDescent="0.2">
      <c r="A74" s="20" t="s">
        <v>62</v>
      </c>
      <c r="B74" s="26" t="s">
        <v>63</v>
      </c>
      <c r="C74" s="26"/>
    </row>
  </sheetData>
  <sheetProtection sheet="1" objects="1" scenarios="1" autoFilter="0"/>
  <mergeCells count="5">
    <mergeCell ref="A1:C1"/>
    <mergeCell ref="A68:C68"/>
    <mergeCell ref="B74:C74"/>
    <mergeCell ref="B73:C73"/>
    <mergeCell ref="B72:C72"/>
  </mergeCells>
  <pageMargins left="0.70866141732283472" right="0.70866141732283472" top="0.55118110236220474" bottom="0.74803149606299213" header="0.31496062992125984" footer="0.31496062992125984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45be96a9-161b-45e5-8955-82d7971c9a3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revision/>
  <cp:lastPrinted>2022-10-17T19:23:19Z</cp:lastPrinted>
  <dcterms:created xsi:type="dcterms:W3CDTF">2012-12-11T20:31:36Z</dcterms:created>
  <dcterms:modified xsi:type="dcterms:W3CDTF">2022-10-17T19:38:15Z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