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ORM PRESUPUESTARIA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CFG!$A$3:$H$36</definedName>
  </definedNames>
  <calcPr calcId="152511"/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<sst xmlns="http://schemas.openxmlformats.org/spreadsheetml/2006/main" count="51" uniqueCount="50">
  <si>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</si>
  <si>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</si>
  <si>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</si>
  <si>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</si>
  <si>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</si>
  <si>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</si>
  <si>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</si>
  <si>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</si>
  <si>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</si>
  <si>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</si>
  <si>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</si>
  <si>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</si>
  <si>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</si>
  <si>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</si>
  <si>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</si>
  <si>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</si>
  <si>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</si>
  <si>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</si>
  <si>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</si>
  <si>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</si>
  <si>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</si>
  <si>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</si>
  <si>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</si>
  <si>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</si>
  <si>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</si>
  <si>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</si>
  <si>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</si>
  <si>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</si>
  <si>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</si>
  <si>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</si>
  <si>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</si>
  <si>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</si>
  <si>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</si>
  <si>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</si>
  <si>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</si>
  <si>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</si>
  <si>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</si>
  <si>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</si>
  <si>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</si>
  <si>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</si>
  <si>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</si>
  <si>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</si>
  <si>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</si>
  <si>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</si>
  <si>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30 de Septiembre de 2022</t>
  </si>
  <si>
    <t>_______________________________________________________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</si>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</sst>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workbookViewId="0">
      <selection activeCell="C49" sqref="C49"/>
    </sheetView>
  </sheetViews>
  <sheetFormatPr baseColWidth="10" defaultRowHeight="11.25" x14ac:dyDescent="0.2"/>
  <cols>
    <col min="1" max="1" width="1.33203125" style="2" customWidth="1"/>
    <col min="2" max="2" width="79" style="2" customWidth="1"/>
    <col min="3" max="8" width="18.33203125" style="2" customWidth="1"/>
    <col min="9" max="16384" width="12" style="2"/>
  </cols>
  <sheetData>
    <row r="1" spans="1:8" ht="50.1" customHeight="1" x14ac:dyDescent="0.2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32</v>
      </c>
      <c r="B2" s="24"/>
      <c r="C2" s="18" t="s">
        <v>38</v>
      </c>
      <c r="D2" s="19"/>
      <c r="E2" s="19"/>
      <c r="F2" s="19"/>
      <c r="G2" s="20"/>
      <c r="H2" s="21" t="s">
        <v>37</v>
      </c>
    </row>
    <row r="3" spans="1:8" ht="24.95" customHeight="1" x14ac:dyDescent="0.2">
      <c r="A3" s="25"/>
      <c r="B3" s="26"/>
      <c r="C3" s="3" t="s">
        <v>33</v>
      </c>
      <c r="D3" s="3" t="s">
        <v>39</v>
      </c>
      <c r="E3" s="3" t="s">
        <v>34</v>
      </c>
      <c r="F3" s="3" t="s">
        <v>35</v>
      </c>
      <c r="G3" s="3" t="s">
        <v>36</v>
      </c>
      <c r="H3" s="22"/>
    </row>
    <row r="4" spans="1:8" x14ac:dyDescent="0.2">
      <c r="A4" s="27"/>
      <c r="B4" s="28"/>
      <c r="C4" s="4">
        <v>1</v>
      </c>
      <c r="D4" s="4">
        <v>2</v>
      </c>
      <c r="E4" s="4" t="s">
        <v>40</v>
      </c>
      <c r="F4" s="4">
        <v>4</v>
      </c>
      <c r="G4" s="4">
        <v>5</v>
      </c>
      <c r="H4" s="4" t="s">
        <v>41</v>
      </c>
    </row>
    <row r="5" spans="1:8" x14ac:dyDescent="0.2">
      <c r="A5" s="9" t="s">
        <v>5</v>
      </c>
      <c r="B5" s="8"/>
      <c r="C5" s="14">
        <f t="shared" ref="C5:H5" si="0">SUM(C6:C13)</f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</row>
    <row r="6" spans="1:8" x14ac:dyDescent="0.2">
      <c r="A6" s="7"/>
      <c r="B6" s="10" t="s">
        <v>21</v>
      </c>
      <c r="C6" s="5">
        <v>0</v>
      </c>
      <c r="D6" s="5">
        <v>0</v>
      </c>
      <c r="E6" s="5">
        <f>C6+D6</f>
        <v>0</v>
      </c>
      <c r="F6" s="5">
        <v>0</v>
      </c>
      <c r="G6" s="5">
        <v>0</v>
      </c>
      <c r="H6" s="5">
        <f>E6-F6</f>
        <v>0</v>
      </c>
    </row>
    <row r="7" spans="1:8" x14ac:dyDescent="0.2">
      <c r="A7" s="7"/>
      <c r="B7" s="10" t="s">
        <v>6</v>
      </c>
      <c r="C7" s="5">
        <v>0</v>
      </c>
      <c r="D7" s="5">
        <v>0</v>
      </c>
      <c r="E7" s="5">
        <f t="shared" ref="E7:E13" si="1">C7+D7</f>
        <v>0</v>
      </c>
      <c r="F7" s="5">
        <v>0</v>
      </c>
      <c r="G7" s="5">
        <v>0</v>
      </c>
      <c r="H7" s="5">
        <f t="shared" ref="H7:H13" si="2">E7-F7</f>
        <v>0</v>
      </c>
    </row>
    <row r="8" spans="1:8" x14ac:dyDescent="0.2">
      <c r="A8" s="7"/>
      <c r="B8" s="10" t="s">
        <v>43</v>
      </c>
      <c r="C8" s="5">
        <v>0</v>
      </c>
      <c r="D8" s="5">
        <v>0</v>
      </c>
      <c r="E8" s="5">
        <f t="shared" si="1"/>
        <v>0</v>
      </c>
      <c r="F8" s="5">
        <v>0</v>
      </c>
      <c r="G8" s="5">
        <v>0</v>
      </c>
      <c r="H8" s="5">
        <f t="shared" si="2"/>
        <v>0</v>
      </c>
    </row>
    <row r="9" spans="1:8" x14ac:dyDescent="0.2">
      <c r="A9" s="7"/>
      <c r="B9" s="10" t="s">
        <v>0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7"/>
      <c r="B10" s="10" t="s">
        <v>12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7"/>
      <c r="B11" s="10" t="s">
        <v>7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7"/>
      <c r="B12" s="10" t="s">
        <v>22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7"/>
      <c r="B13" s="10" t="s">
        <v>8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9" t="s">
        <v>9</v>
      </c>
      <c r="B14" s="11"/>
      <c r="C14" s="14">
        <f t="shared" ref="C14:H14" si="3">SUM(C15:C21)</f>
        <v>74253416</v>
      </c>
      <c r="D14" s="14">
        <f t="shared" si="3"/>
        <v>1585099.38</v>
      </c>
      <c r="E14" s="14">
        <f t="shared" si="3"/>
        <v>75838515.379999995</v>
      </c>
      <c r="F14" s="14">
        <f t="shared" si="3"/>
        <v>43055179.170000002</v>
      </c>
      <c r="G14" s="14">
        <f t="shared" si="3"/>
        <v>41725759.479999997</v>
      </c>
      <c r="H14" s="14">
        <f t="shared" si="3"/>
        <v>32783336.209999993</v>
      </c>
    </row>
    <row r="15" spans="1:8" x14ac:dyDescent="0.2">
      <c r="A15" s="7"/>
      <c r="B15" s="10" t="s">
        <v>23</v>
      </c>
      <c r="C15" s="5">
        <v>0</v>
      </c>
      <c r="D15" s="5">
        <v>0</v>
      </c>
      <c r="E15" s="5">
        <f>C15+D15</f>
        <v>0</v>
      </c>
      <c r="F15" s="5">
        <v>0</v>
      </c>
      <c r="G15" s="5">
        <v>0</v>
      </c>
      <c r="H15" s="5">
        <f t="shared" ref="H15:H21" si="4">E15-F15</f>
        <v>0</v>
      </c>
    </row>
    <row r="16" spans="1:8" x14ac:dyDescent="0.2">
      <c r="A16" s="7"/>
      <c r="B16" s="10" t="s">
        <v>15</v>
      </c>
      <c r="C16" s="5">
        <v>0</v>
      </c>
      <c r="D16" s="5">
        <v>0</v>
      </c>
      <c r="E16" s="5">
        <f t="shared" ref="E16:E21" si="5">C16+D16</f>
        <v>0</v>
      </c>
      <c r="F16" s="5">
        <v>0</v>
      </c>
      <c r="G16" s="5">
        <v>0</v>
      </c>
      <c r="H16" s="5">
        <f t="shared" si="4"/>
        <v>0</v>
      </c>
    </row>
    <row r="17" spans="1:8" x14ac:dyDescent="0.2">
      <c r="A17" s="7"/>
      <c r="B17" s="10" t="s">
        <v>10</v>
      </c>
      <c r="C17" s="5">
        <v>0</v>
      </c>
      <c r="D17" s="5">
        <v>0</v>
      </c>
      <c r="E17" s="5">
        <f t="shared" si="5"/>
        <v>0</v>
      </c>
      <c r="F17" s="5">
        <v>0</v>
      </c>
      <c r="G17" s="5">
        <v>0</v>
      </c>
      <c r="H17" s="5">
        <f t="shared" si="4"/>
        <v>0</v>
      </c>
    </row>
    <row r="18" spans="1:8" x14ac:dyDescent="0.2">
      <c r="A18" s="7"/>
      <c r="B18" s="10" t="s">
        <v>24</v>
      </c>
      <c r="C18" s="5">
        <v>0</v>
      </c>
      <c r="D18" s="5">
        <v>0</v>
      </c>
      <c r="E18" s="5">
        <f t="shared" si="5"/>
        <v>0</v>
      </c>
      <c r="F18" s="5">
        <v>0</v>
      </c>
      <c r="G18" s="5">
        <v>0</v>
      </c>
      <c r="H18" s="5">
        <f t="shared" si="4"/>
        <v>0</v>
      </c>
    </row>
    <row r="19" spans="1:8" x14ac:dyDescent="0.2">
      <c r="A19" s="7"/>
      <c r="B19" s="10" t="s">
        <v>25</v>
      </c>
      <c r="C19" s="5">
        <v>74253416</v>
      </c>
      <c r="D19" s="5">
        <v>1585099.38</v>
      </c>
      <c r="E19" s="5">
        <f t="shared" si="5"/>
        <v>75838515.379999995</v>
      </c>
      <c r="F19" s="5">
        <v>43055179.170000002</v>
      </c>
      <c r="G19" s="5">
        <v>41725759.479999997</v>
      </c>
      <c r="H19" s="5">
        <f t="shared" si="4"/>
        <v>32783336.209999993</v>
      </c>
    </row>
    <row r="20" spans="1:8" x14ac:dyDescent="0.2">
      <c r="A20" s="7"/>
      <c r="B20" s="10" t="s">
        <v>26</v>
      </c>
      <c r="C20" s="5">
        <v>0</v>
      </c>
      <c r="D20" s="5">
        <v>0</v>
      </c>
      <c r="E20" s="5">
        <f t="shared" si="5"/>
        <v>0</v>
      </c>
      <c r="F20" s="5">
        <v>0</v>
      </c>
      <c r="G20" s="5">
        <v>0</v>
      </c>
      <c r="H20" s="5">
        <f t="shared" si="4"/>
        <v>0</v>
      </c>
    </row>
    <row r="21" spans="1:8" x14ac:dyDescent="0.2">
      <c r="A21" s="7"/>
      <c r="B21" s="10" t="s">
        <v>1</v>
      </c>
      <c r="C21" s="5">
        <v>0</v>
      </c>
      <c r="D21" s="5">
        <v>0</v>
      </c>
      <c r="E21" s="5">
        <f t="shared" si="5"/>
        <v>0</v>
      </c>
      <c r="F21" s="5">
        <v>0</v>
      </c>
      <c r="G21" s="5">
        <v>0</v>
      </c>
      <c r="H21" s="5">
        <f t="shared" si="4"/>
        <v>0</v>
      </c>
    </row>
    <row r="22" spans="1:8" x14ac:dyDescent="0.2">
      <c r="A22" s="9" t="s">
        <v>27</v>
      </c>
      <c r="B22" s="11"/>
      <c r="C22" s="14">
        <f t="shared" ref="C22:H22" si="6">SUM(C23:C31)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</row>
    <row r="23" spans="1:8" x14ac:dyDescent="0.2">
      <c r="A23" s="7"/>
      <c r="B23" s="10" t="s">
        <v>16</v>
      </c>
      <c r="C23" s="5">
        <v>0</v>
      </c>
      <c r="D23" s="5">
        <v>0</v>
      </c>
      <c r="E23" s="5">
        <f>C23+D23</f>
        <v>0</v>
      </c>
      <c r="F23" s="5">
        <v>0</v>
      </c>
      <c r="G23" s="5">
        <v>0</v>
      </c>
      <c r="H23" s="5">
        <f t="shared" ref="H23:H31" si="7">E23-F23</f>
        <v>0</v>
      </c>
    </row>
    <row r="24" spans="1:8" x14ac:dyDescent="0.2">
      <c r="A24" s="7"/>
      <c r="B24" s="10" t="s">
        <v>13</v>
      </c>
      <c r="C24" s="5">
        <v>0</v>
      </c>
      <c r="D24" s="5">
        <v>0</v>
      </c>
      <c r="E24" s="5">
        <f t="shared" ref="E24:E31" si="8">C24+D24</f>
        <v>0</v>
      </c>
      <c r="F24" s="5">
        <v>0</v>
      </c>
      <c r="G24" s="5">
        <v>0</v>
      </c>
      <c r="H24" s="5">
        <f t="shared" si="7"/>
        <v>0</v>
      </c>
    </row>
    <row r="25" spans="1:8" x14ac:dyDescent="0.2">
      <c r="A25" s="7"/>
      <c r="B25" s="10" t="s">
        <v>17</v>
      </c>
      <c r="C25" s="5">
        <v>0</v>
      </c>
      <c r="D25" s="5">
        <v>0</v>
      </c>
      <c r="E25" s="5">
        <f t="shared" si="8"/>
        <v>0</v>
      </c>
      <c r="F25" s="5">
        <v>0</v>
      </c>
      <c r="G25" s="5">
        <v>0</v>
      </c>
      <c r="H25" s="5">
        <f t="shared" si="7"/>
        <v>0</v>
      </c>
    </row>
    <row r="26" spans="1:8" x14ac:dyDescent="0.2">
      <c r="A26" s="7"/>
      <c r="B26" s="10" t="s">
        <v>28</v>
      </c>
      <c r="C26" s="5">
        <v>0</v>
      </c>
      <c r="D26" s="5">
        <v>0</v>
      </c>
      <c r="E26" s="5">
        <f t="shared" si="8"/>
        <v>0</v>
      </c>
      <c r="F26" s="5">
        <v>0</v>
      </c>
      <c r="G26" s="5">
        <v>0</v>
      </c>
      <c r="H26" s="5">
        <f t="shared" si="7"/>
        <v>0</v>
      </c>
    </row>
    <row r="27" spans="1:8" x14ac:dyDescent="0.2">
      <c r="A27" s="7"/>
      <c r="B27" s="10" t="s">
        <v>11</v>
      </c>
      <c r="C27" s="5">
        <v>0</v>
      </c>
      <c r="D27" s="5">
        <v>0</v>
      </c>
      <c r="E27" s="5">
        <f t="shared" si="8"/>
        <v>0</v>
      </c>
      <c r="F27" s="5">
        <v>0</v>
      </c>
      <c r="G27" s="5">
        <v>0</v>
      </c>
      <c r="H27" s="5">
        <f t="shared" si="7"/>
        <v>0</v>
      </c>
    </row>
    <row r="28" spans="1:8" x14ac:dyDescent="0.2">
      <c r="A28" s="7"/>
      <c r="B28" s="10" t="s">
        <v>2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7"/>
      <c r="B29" s="10" t="s">
        <v>3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7"/>
      <c r="B30" s="10" t="s">
        <v>29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7"/>
      <c r="B31" s="10" t="s">
        <v>18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9" t="s">
        <v>19</v>
      </c>
      <c r="B32" s="11"/>
      <c r="C32" s="14">
        <f t="shared" ref="C32:H32" si="9">SUM(C33:C36)</f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</row>
    <row r="33" spans="1:8" x14ac:dyDescent="0.2">
      <c r="A33" s="7"/>
      <c r="B33" s="10" t="s">
        <v>30</v>
      </c>
      <c r="C33" s="5">
        <v>0</v>
      </c>
      <c r="D33" s="5">
        <v>0</v>
      </c>
      <c r="E33" s="5">
        <f>C33+D33</f>
        <v>0</v>
      </c>
      <c r="F33" s="5">
        <v>0</v>
      </c>
      <c r="G33" s="5">
        <v>0</v>
      </c>
      <c r="H33" s="5">
        <f t="shared" ref="H33:H36" si="10">E33-F33</f>
        <v>0</v>
      </c>
    </row>
    <row r="34" spans="1:8" ht="11.25" customHeight="1" x14ac:dyDescent="0.2">
      <c r="A34" s="7"/>
      <c r="B34" s="10" t="s">
        <v>14</v>
      </c>
      <c r="C34" s="5">
        <v>0</v>
      </c>
      <c r="D34" s="5">
        <v>0</v>
      </c>
      <c r="E34" s="5">
        <f t="shared" ref="E34:E36" si="11">C34+D34</f>
        <v>0</v>
      </c>
      <c r="F34" s="5">
        <v>0</v>
      </c>
      <c r="G34" s="5">
        <v>0</v>
      </c>
      <c r="H34" s="5">
        <f t="shared" si="10"/>
        <v>0</v>
      </c>
    </row>
    <row r="35" spans="1:8" x14ac:dyDescent="0.2">
      <c r="A35" s="7"/>
      <c r="B35" s="10" t="s">
        <v>20</v>
      </c>
      <c r="C35" s="5">
        <v>0</v>
      </c>
      <c r="D35" s="5">
        <v>0</v>
      </c>
      <c r="E35" s="5">
        <f t="shared" si="11"/>
        <v>0</v>
      </c>
      <c r="F35" s="5">
        <v>0</v>
      </c>
      <c r="G35" s="5">
        <v>0</v>
      </c>
      <c r="H35" s="5">
        <f t="shared" si="10"/>
        <v>0</v>
      </c>
    </row>
    <row r="36" spans="1:8" x14ac:dyDescent="0.2">
      <c r="A36" s="7"/>
      <c r="B36" s="10" t="s">
        <v>4</v>
      </c>
      <c r="C36" s="5">
        <v>0</v>
      </c>
      <c r="D36" s="5">
        <v>0</v>
      </c>
      <c r="E36" s="5">
        <f t="shared" si="11"/>
        <v>0</v>
      </c>
      <c r="F36" s="5">
        <v>0</v>
      </c>
      <c r="G36" s="5">
        <v>0</v>
      </c>
      <c r="H36" s="5">
        <f t="shared" si="10"/>
        <v>0</v>
      </c>
    </row>
    <row r="37" spans="1:8" x14ac:dyDescent="0.2">
      <c r="A37" s="12"/>
      <c r="B37" s="13" t="s">
        <v>31</v>
      </c>
      <c r="C37" s="15">
        <f t="shared" ref="C37:H37" si="12">SUM(C32+C22+C14+C5)</f>
        <v>74253416</v>
      </c>
      <c r="D37" s="15">
        <f t="shared" si="12"/>
        <v>1585099.38</v>
      </c>
      <c r="E37" s="15">
        <f t="shared" si="12"/>
        <v>75838515.379999995</v>
      </c>
      <c r="F37" s="15">
        <f t="shared" si="12"/>
        <v>43055179.170000002</v>
      </c>
      <c r="G37" s="15">
        <f t="shared" si="12"/>
        <v>41725759.479999997</v>
      </c>
      <c r="H37" s="15">
        <f t="shared" si="12"/>
        <v>32783336.209999993</v>
      </c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 t="s">
        <v>42</v>
      </c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6" spans="1:8" x14ac:dyDescent="0.2">
      <c r="B46" s="29" t="s">
        <v>45</v>
      </c>
      <c r="C46" s="29"/>
      <c r="D46" s="1"/>
      <c r="E46" s="1" t="s">
        <v>45</v>
      </c>
      <c r="F46" s="1"/>
      <c r="G46" s="1"/>
    </row>
    <row r="47" spans="1:8" ht="12.75" x14ac:dyDescent="0.2">
      <c r="B47" s="17" t="s">
        <v>46</v>
      </c>
      <c r="C47" s="17"/>
      <c r="D47" s="16"/>
      <c r="E47" s="17" t="s">
        <v>47</v>
      </c>
      <c r="F47" s="17"/>
      <c r="G47" s="17"/>
    </row>
    <row r="48" spans="1:8" ht="12.75" x14ac:dyDescent="0.2">
      <c r="B48" s="17" t="s">
        <v>48</v>
      </c>
      <c r="C48" s="17"/>
      <c r="D48" s="16"/>
      <c r="E48" s="17" t="s">
        <v>49</v>
      </c>
      <c r="F48" s="17"/>
      <c r="G48" s="17"/>
    </row>
    <row r="49" spans="2:7" ht="12.75" x14ac:dyDescent="0.2">
      <c r="B49" s="16"/>
      <c r="C49" s="16"/>
      <c r="D49" s="16"/>
      <c r="E49" s="16"/>
      <c r="F49" s="16"/>
      <c r="G49" s="16"/>
    </row>
  </sheetData>
  <sheetProtection algorithmName="SHA-512" hashValue="Ih+EhZxxLrobABJGgaDNiWLsndst1H8p4mWe6t8HTzju0l0WrpdMGCqA0WJvLbvRjgbhZUV8QwJKnMZ4IhsOng==" saltValue="f47m5d4lcHYpc4geKzr1sA==" spinCount="100000" sheet="1" objects="1" scenarios="1" autoFilter="0"/>
  <mergeCells count="9">
    <mergeCell ref="B47:C47"/>
    <mergeCell ref="E47:G47"/>
    <mergeCell ref="B48:C48"/>
    <mergeCell ref="E48:G48"/>
    <mergeCell ref="A1:H1"/>
    <mergeCell ref="A2:B4"/>
    <mergeCell ref="C2:G2"/>
    <mergeCell ref="H2:H3"/>
    <mergeCell ref="B46:C4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2022-10-17T18:39:55Z</cp:lastPrinted>
  <dcterms:created xsi:type="dcterms:W3CDTF">2014-02-10T03:37:14Z</dcterms:created>
  <dcterms:modified xsi:type="dcterms:W3CDTF">2022-10-17T18:50:47Z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