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 DISC FINANCIERA\"/>
    </mc:Choice>
  </mc:AlternateContent>
  <bookViews>
    <workbookView xWindow="0" yWindow="0" windowWidth="23040" windowHeight="9525"/>
  </bookViews>
  <sheets>
    <sheet name="F6D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4" l="1"/>
  <c r="G27" i="4" s="1"/>
  <c r="G31" i="4" l="1"/>
  <c r="D31" i="4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F9" i="4" s="1"/>
  <c r="E16" i="4"/>
  <c r="D16" i="4"/>
  <c r="C16" i="4"/>
  <c r="B16" i="4"/>
  <c r="G12" i="4"/>
  <c r="F12" i="4"/>
  <c r="E12" i="4"/>
  <c r="D12" i="4"/>
  <c r="C12" i="4"/>
  <c r="B12" i="4"/>
  <c r="F33" i="4" l="1"/>
  <c r="E9" i="4"/>
  <c r="E33" i="4" s="1"/>
  <c r="B21" i="4"/>
  <c r="C9" i="4"/>
  <c r="C33" i="4" s="1"/>
  <c r="G9" i="4"/>
  <c r="G33" i="4" s="1"/>
  <c r="D9" i="4"/>
  <c r="D33" i="4" s="1"/>
  <c r="B9" i="4"/>
  <c r="B33" i="4" l="1"/>
</calcChain>
</file>

<file path=xl/sharedStrings.xml><?xml version="1.0" encoding="utf-8"?>
<sst xmlns="http://schemas.openxmlformats.org/spreadsheetml/2006/main" count="43" uniqueCount="33">
  <si>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</si>
  <si>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</si>
  <si>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</si>
  <si>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</si>
  <si>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</si>
  <si>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</si>
  <si>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</si>
  <si>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</si>
  <si>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</si>
  <si>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</si>
  <si>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</si>
  <si>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</si>
  <si>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</si>
  <si>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</si>
  <si>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</si>
  <si>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</si>
  <si>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</si>
  <si>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</si>
  <si>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</si>
  <si>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</si>
  <si>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</si>
  <si>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</si>
  <si>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</si>
  <si>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</si>
  <si>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</si>
  <si>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 UNIVERSIDAD TECNOLOGICA DEL SUROESTE DE GUANAJUATO</t>
  </si>
  <si>
    <t>del 01 de Enero al 30 de Septiembre de 2022</t>
  </si>
  <si>
    <t>____________________________________________</t>
  </si>
  <si>
    <t>______________________________________________</t>
  </si>
  <si>
    <t>Lic. Antonio Ramírez Vallejo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</si>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</sst>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8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12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1" fillId="0" borderId="7" xfId="3" applyNumberFormat="1" applyFont="1" applyFill="1" applyBorder="1" applyAlignment="1" applyProtection="1">
      <alignment horizontal="right" vertical="center"/>
      <protection locked="0"/>
    </xf>
    <xf numFmtId="164" fontId="0" fillId="0" borderId="7" xfId="3" applyNumberFormat="1" applyFont="1" applyFill="1" applyBorder="1" applyAlignment="1" applyProtection="1">
      <alignment horizontal="right" vertical="center"/>
      <protection locked="0"/>
    </xf>
    <xf numFmtId="164" fontId="0" fillId="0" borderId="7" xfId="3" applyNumberFormat="1" applyFont="1" applyFill="1" applyBorder="1" applyAlignment="1">
      <alignment horizontal="right" vertical="center"/>
    </xf>
    <xf numFmtId="164" fontId="0" fillId="0" borderId="10" xfId="3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5" fillId="0" borderId="7" xfId="3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5">
    <cellStyle name="Millares" xfId="3" builtinId="3"/>
    <cellStyle name="Millares 2" xf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16" zoomScaleNormal="100" workbookViewId="0">
      <selection activeCell="A37" sqref="A37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5" t="s">
        <v>9</v>
      </c>
      <c r="B1" s="16"/>
      <c r="C1" s="16"/>
      <c r="D1" s="16"/>
      <c r="E1" s="16"/>
      <c r="F1" s="16"/>
      <c r="G1" s="16"/>
    </row>
    <row r="2" spans="1:7" x14ac:dyDescent="0.25">
      <c r="A2" s="23" t="s">
        <v>25</v>
      </c>
      <c r="B2" s="24"/>
      <c r="C2" s="24"/>
      <c r="D2" s="24"/>
      <c r="E2" s="24"/>
      <c r="F2" s="24"/>
      <c r="G2" s="25"/>
    </row>
    <row r="3" spans="1:7" x14ac:dyDescent="0.25">
      <c r="A3" s="26" t="s">
        <v>0</v>
      </c>
      <c r="B3" s="27"/>
      <c r="C3" s="27"/>
      <c r="D3" s="27"/>
      <c r="E3" s="27"/>
      <c r="F3" s="27"/>
      <c r="G3" s="28"/>
    </row>
    <row r="4" spans="1:7" x14ac:dyDescent="0.25">
      <c r="A4" s="26" t="s">
        <v>10</v>
      </c>
      <c r="B4" s="27"/>
      <c r="C4" s="27"/>
      <c r="D4" s="27"/>
      <c r="E4" s="27"/>
      <c r="F4" s="27"/>
      <c r="G4" s="28"/>
    </row>
    <row r="5" spans="1:7" x14ac:dyDescent="0.25">
      <c r="A5" s="26" t="s">
        <v>26</v>
      </c>
      <c r="B5" s="27"/>
      <c r="C5" s="27"/>
      <c r="D5" s="27"/>
      <c r="E5" s="27"/>
      <c r="F5" s="27"/>
      <c r="G5" s="28"/>
    </row>
    <row r="6" spans="1:7" x14ac:dyDescent="0.25">
      <c r="A6" s="19" t="s">
        <v>1</v>
      </c>
      <c r="B6" s="20"/>
      <c r="C6" s="20"/>
      <c r="D6" s="20"/>
      <c r="E6" s="20"/>
      <c r="F6" s="20"/>
      <c r="G6" s="21"/>
    </row>
    <row r="7" spans="1:7" x14ac:dyDescent="0.25">
      <c r="A7" s="22" t="s">
        <v>11</v>
      </c>
      <c r="B7" s="17" t="s">
        <v>2</v>
      </c>
      <c r="C7" s="17"/>
      <c r="D7" s="17"/>
      <c r="E7" s="17"/>
      <c r="F7" s="17"/>
      <c r="G7" s="17" t="s">
        <v>3</v>
      </c>
    </row>
    <row r="8" spans="1:7" ht="30" x14ac:dyDescent="0.25">
      <c r="A8" s="18"/>
      <c r="B8" s="2" t="s">
        <v>4</v>
      </c>
      <c r="C8" s="3" t="s">
        <v>8</v>
      </c>
      <c r="D8" s="3" t="s">
        <v>6</v>
      </c>
      <c r="E8" s="3" t="s">
        <v>5</v>
      </c>
      <c r="F8" s="3" t="s">
        <v>7</v>
      </c>
      <c r="G8" s="29"/>
    </row>
    <row r="9" spans="1:7" x14ac:dyDescent="0.25">
      <c r="A9" s="4" t="s">
        <v>12</v>
      </c>
      <c r="B9" s="11">
        <f>B10+B11+B12+B15+B16+B19</f>
        <v>25451861</v>
      </c>
      <c r="C9" s="11">
        <f t="shared" ref="C9:G9" si="0">C10+C11+C12+C15+C16+C19</f>
        <v>775974.17</v>
      </c>
      <c r="D9" s="11">
        <f t="shared" si="0"/>
        <v>26227835.170000002</v>
      </c>
      <c r="E9" s="11">
        <f t="shared" si="0"/>
        <v>17168132.039999999</v>
      </c>
      <c r="F9" s="11">
        <f t="shared" si="0"/>
        <v>17168132.039999999</v>
      </c>
      <c r="G9" s="11">
        <f t="shared" si="0"/>
        <v>9059703.1300000027</v>
      </c>
    </row>
    <row r="10" spans="1:7" x14ac:dyDescent="0.25">
      <c r="A10" s="5" t="s">
        <v>13</v>
      </c>
      <c r="B10" s="30">
        <v>25451861</v>
      </c>
      <c r="C10" s="30">
        <v>775974.17</v>
      </c>
      <c r="D10" s="12">
        <f>B10+C10</f>
        <v>26227835.170000002</v>
      </c>
      <c r="E10" s="30">
        <v>17168132.039999999</v>
      </c>
      <c r="F10" s="30">
        <v>17168132.039999999</v>
      </c>
      <c r="G10" s="12">
        <f>D10-E10</f>
        <v>9059703.1300000027</v>
      </c>
    </row>
    <row r="11" spans="1:7" x14ac:dyDescent="0.25">
      <c r="A11" s="5" t="s">
        <v>14</v>
      </c>
      <c r="B11" s="12">
        <v>0</v>
      </c>
      <c r="C11" s="12">
        <v>0</v>
      </c>
      <c r="D11" s="12">
        <f>B11+C11</f>
        <v>0</v>
      </c>
      <c r="E11" s="12">
        <v>0</v>
      </c>
      <c r="F11" s="12">
        <v>0</v>
      </c>
      <c r="G11" s="12">
        <f>D11-E11</f>
        <v>0</v>
      </c>
    </row>
    <row r="12" spans="1:7" x14ac:dyDescent="0.25">
      <c r="A12" s="5" t="s">
        <v>15</v>
      </c>
      <c r="B12" s="12">
        <f>B13+B14</f>
        <v>0</v>
      </c>
      <c r="C12" s="12">
        <f t="shared" ref="C12:G12" si="1">C13+C14</f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8" t="s">
        <v>16</v>
      </c>
      <c r="B13" s="12">
        <v>0</v>
      </c>
      <c r="C13" s="12">
        <v>0</v>
      </c>
      <c r="D13" s="12">
        <f>B13+C13</f>
        <v>0</v>
      </c>
      <c r="E13" s="12">
        <v>0</v>
      </c>
      <c r="F13" s="12">
        <v>0</v>
      </c>
      <c r="G13" s="12">
        <f>D13-E13</f>
        <v>0</v>
      </c>
    </row>
    <row r="14" spans="1:7" x14ac:dyDescent="0.25">
      <c r="A14" s="8" t="s">
        <v>17</v>
      </c>
      <c r="B14" s="12">
        <v>0</v>
      </c>
      <c r="C14" s="12">
        <v>0</v>
      </c>
      <c r="D14" s="12">
        <f>B14+C14</f>
        <v>0</v>
      </c>
      <c r="E14" s="12">
        <v>0</v>
      </c>
      <c r="F14" s="12">
        <v>0</v>
      </c>
      <c r="G14" s="12">
        <f>D14-E14</f>
        <v>0</v>
      </c>
    </row>
    <row r="15" spans="1:7" x14ac:dyDescent="0.25">
      <c r="A15" s="5" t="s">
        <v>18</v>
      </c>
      <c r="B15" s="12">
        <v>0</v>
      </c>
      <c r="C15" s="12">
        <v>0</v>
      </c>
      <c r="D15" s="12">
        <f>B15+C15</f>
        <v>0</v>
      </c>
      <c r="E15" s="12">
        <v>0</v>
      </c>
      <c r="F15" s="12">
        <v>0</v>
      </c>
      <c r="G15" s="12">
        <f>D15-E15</f>
        <v>0</v>
      </c>
    </row>
    <row r="16" spans="1:7" ht="30" x14ac:dyDescent="0.25">
      <c r="A16" s="9" t="s">
        <v>19</v>
      </c>
      <c r="B16" s="12">
        <f>B17+B18</f>
        <v>0</v>
      </c>
      <c r="C16" s="12">
        <f t="shared" ref="C16:G16" si="2">C17+C18</f>
        <v>0</v>
      </c>
      <c r="D16" s="12">
        <f t="shared" si="2"/>
        <v>0</v>
      </c>
      <c r="E16" s="12">
        <f t="shared" si="2"/>
        <v>0</v>
      </c>
      <c r="F16" s="12">
        <f t="shared" si="2"/>
        <v>0</v>
      </c>
      <c r="G16" s="12">
        <f t="shared" si="2"/>
        <v>0</v>
      </c>
    </row>
    <row r="17" spans="1:7" x14ac:dyDescent="0.25">
      <c r="A17" s="8" t="s">
        <v>20</v>
      </c>
      <c r="B17" s="12">
        <v>0</v>
      </c>
      <c r="C17" s="12">
        <v>0</v>
      </c>
      <c r="D17" s="12">
        <f>B17+C17</f>
        <v>0</v>
      </c>
      <c r="E17" s="12">
        <v>0</v>
      </c>
      <c r="F17" s="12">
        <v>0</v>
      </c>
      <c r="G17" s="12">
        <f>D17-E17</f>
        <v>0</v>
      </c>
    </row>
    <row r="18" spans="1:7" x14ac:dyDescent="0.25">
      <c r="A18" s="8" t="s">
        <v>21</v>
      </c>
      <c r="B18" s="12">
        <v>0</v>
      </c>
      <c r="C18" s="12">
        <v>0</v>
      </c>
      <c r="D18" s="12">
        <f>B18+C18</f>
        <v>0</v>
      </c>
      <c r="E18" s="12">
        <v>0</v>
      </c>
      <c r="F18" s="12">
        <v>0</v>
      </c>
      <c r="G18" s="12">
        <f>D18-E18</f>
        <v>0</v>
      </c>
    </row>
    <row r="19" spans="1:7" x14ac:dyDescent="0.25">
      <c r="A19" s="5" t="s">
        <v>22</v>
      </c>
      <c r="B19" s="12">
        <v>0</v>
      </c>
      <c r="C19" s="12">
        <v>0</v>
      </c>
      <c r="D19" s="12">
        <f>B19+C19</f>
        <v>0</v>
      </c>
      <c r="E19" s="12">
        <v>0</v>
      </c>
      <c r="F19" s="12">
        <v>0</v>
      </c>
      <c r="G19" s="12">
        <f>D19-E19</f>
        <v>0</v>
      </c>
    </row>
    <row r="20" spans="1:7" x14ac:dyDescent="0.25">
      <c r="A20" s="6"/>
      <c r="B20" s="13"/>
      <c r="C20" s="13"/>
      <c r="D20" s="13"/>
      <c r="E20" s="13"/>
      <c r="F20" s="13"/>
      <c r="G20" s="13"/>
    </row>
    <row r="21" spans="1:7" x14ac:dyDescent="0.25">
      <c r="A21" s="1" t="s">
        <v>23</v>
      </c>
      <c r="B21" s="11">
        <f>B22+B23+B24+B27+B28+B31</f>
        <v>25052240</v>
      </c>
      <c r="C21" s="11">
        <f t="shared" ref="C21:G21" si="3">C22+C23+C24+C27+C28+C31</f>
        <v>788668.26</v>
      </c>
      <c r="D21" s="11">
        <f t="shared" si="3"/>
        <v>25840908.260000002</v>
      </c>
      <c r="E21" s="11">
        <f t="shared" si="3"/>
        <v>16999785.420000002</v>
      </c>
      <c r="F21" s="11">
        <f t="shared" si="3"/>
        <v>16999785.420000002</v>
      </c>
      <c r="G21" s="11">
        <f t="shared" si="3"/>
        <v>8841122.8399999999</v>
      </c>
    </row>
    <row r="22" spans="1:7" x14ac:dyDescent="0.25">
      <c r="A22" s="5" t="s">
        <v>13</v>
      </c>
      <c r="B22" s="30">
        <v>25052240</v>
      </c>
      <c r="C22" s="30">
        <v>788668.26</v>
      </c>
      <c r="D22" s="12">
        <f>B22+C22</f>
        <v>25840908.260000002</v>
      </c>
      <c r="E22" s="30">
        <v>16999785.420000002</v>
      </c>
      <c r="F22" s="30">
        <v>16999785.420000002</v>
      </c>
      <c r="G22" s="12">
        <f>D22-E22</f>
        <v>8841122.8399999999</v>
      </c>
    </row>
    <row r="23" spans="1:7" x14ac:dyDescent="0.25">
      <c r="A23" s="5" t="s">
        <v>14</v>
      </c>
      <c r="B23" s="12">
        <v>0</v>
      </c>
      <c r="C23" s="12">
        <v>0</v>
      </c>
      <c r="D23" s="12">
        <f>B23+C23</f>
        <v>0</v>
      </c>
      <c r="E23" s="12">
        <v>0</v>
      </c>
      <c r="F23" s="12">
        <v>0</v>
      </c>
      <c r="G23" s="12">
        <f>D23-E23</f>
        <v>0</v>
      </c>
    </row>
    <row r="24" spans="1:7" x14ac:dyDescent="0.25">
      <c r="A24" s="5" t="s">
        <v>15</v>
      </c>
      <c r="B24" s="12">
        <f>B25+B26</f>
        <v>0</v>
      </c>
      <c r="C24" s="12">
        <f>C25+C26</f>
        <v>0</v>
      </c>
      <c r="D24" s="12">
        <f>D25+D26</f>
        <v>0</v>
      </c>
      <c r="E24" s="12">
        <f t="shared" ref="E24:G24" si="4">E25+E26</f>
        <v>0</v>
      </c>
      <c r="F24" s="12">
        <f t="shared" si="4"/>
        <v>0</v>
      </c>
      <c r="G24" s="12">
        <f t="shared" si="4"/>
        <v>0</v>
      </c>
    </row>
    <row r="25" spans="1:7" x14ac:dyDescent="0.25">
      <c r="A25" s="8" t="s">
        <v>16</v>
      </c>
      <c r="B25" s="12">
        <v>0</v>
      </c>
      <c r="C25" s="12">
        <v>0</v>
      </c>
      <c r="D25" s="12">
        <f>B25+C25</f>
        <v>0</v>
      </c>
      <c r="E25" s="12">
        <v>0</v>
      </c>
      <c r="F25" s="12">
        <v>0</v>
      </c>
      <c r="G25" s="12">
        <f>D25-E25</f>
        <v>0</v>
      </c>
    </row>
    <row r="26" spans="1:7" x14ac:dyDescent="0.25">
      <c r="A26" s="8" t="s">
        <v>17</v>
      </c>
      <c r="B26" s="12">
        <v>0</v>
      </c>
      <c r="C26" s="12">
        <v>0</v>
      </c>
      <c r="D26" s="12">
        <f>B26+C26</f>
        <v>0</v>
      </c>
      <c r="E26" s="12">
        <v>0</v>
      </c>
      <c r="F26" s="12">
        <v>0</v>
      </c>
      <c r="G26" s="12">
        <f>D26-E26</f>
        <v>0</v>
      </c>
    </row>
    <row r="27" spans="1:7" x14ac:dyDescent="0.25">
      <c r="A27" s="5" t="s">
        <v>18</v>
      </c>
      <c r="B27" s="12">
        <v>0</v>
      </c>
      <c r="C27" s="12">
        <v>0</v>
      </c>
      <c r="D27" s="12">
        <f>B27+C27</f>
        <v>0</v>
      </c>
      <c r="E27" s="12">
        <v>0</v>
      </c>
      <c r="F27" s="12">
        <v>0</v>
      </c>
      <c r="G27" s="12">
        <f>D27-E27</f>
        <v>0</v>
      </c>
    </row>
    <row r="28" spans="1:7" ht="30" x14ac:dyDescent="0.25">
      <c r="A28" s="9" t="s">
        <v>19</v>
      </c>
      <c r="B28" s="12">
        <f>B29+B30</f>
        <v>0</v>
      </c>
      <c r="C28" s="12">
        <f t="shared" ref="C28:G28" si="5">C29+C30</f>
        <v>0</v>
      </c>
      <c r="D28" s="12">
        <f t="shared" si="5"/>
        <v>0</v>
      </c>
      <c r="E28" s="12">
        <f t="shared" si="5"/>
        <v>0</v>
      </c>
      <c r="F28" s="12">
        <f t="shared" si="5"/>
        <v>0</v>
      </c>
      <c r="G28" s="12">
        <f t="shared" si="5"/>
        <v>0</v>
      </c>
    </row>
    <row r="29" spans="1:7" x14ac:dyDescent="0.25">
      <c r="A29" s="8" t="s">
        <v>20</v>
      </c>
      <c r="B29" s="12">
        <v>0</v>
      </c>
      <c r="C29" s="12">
        <v>0</v>
      </c>
      <c r="D29" s="12">
        <f>B29+C29</f>
        <v>0</v>
      </c>
      <c r="E29" s="12">
        <v>0</v>
      </c>
      <c r="F29" s="12">
        <v>0</v>
      </c>
      <c r="G29" s="12">
        <f>D29-E29</f>
        <v>0</v>
      </c>
    </row>
    <row r="30" spans="1:7" x14ac:dyDescent="0.25">
      <c r="A30" s="8" t="s">
        <v>21</v>
      </c>
      <c r="B30" s="12">
        <v>0</v>
      </c>
      <c r="C30" s="12">
        <v>0</v>
      </c>
      <c r="D30" s="12">
        <f>B30+C30</f>
        <v>0</v>
      </c>
      <c r="E30" s="12">
        <v>0</v>
      </c>
      <c r="F30" s="12">
        <v>0</v>
      </c>
      <c r="G30" s="12">
        <f>D30-E30</f>
        <v>0</v>
      </c>
    </row>
    <row r="31" spans="1:7" x14ac:dyDescent="0.25">
      <c r="A31" s="5" t="s">
        <v>22</v>
      </c>
      <c r="B31" s="12">
        <v>0</v>
      </c>
      <c r="C31" s="12">
        <v>0</v>
      </c>
      <c r="D31" s="12">
        <f>B31+C31</f>
        <v>0</v>
      </c>
      <c r="E31" s="12">
        <v>0</v>
      </c>
      <c r="F31" s="12">
        <v>0</v>
      </c>
      <c r="G31" s="12">
        <f>D31-E31</f>
        <v>0</v>
      </c>
    </row>
    <row r="32" spans="1:7" x14ac:dyDescent="0.25">
      <c r="A32" s="6"/>
      <c r="B32" s="13"/>
      <c r="C32" s="13"/>
      <c r="D32" s="13"/>
      <c r="E32" s="13"/>
      <c r="F32" s="13"/>
      <c r="G32" s="13"/>
    </row>
    <row r="33" spans="1:7" x14ac:dyDescent="0.25">
      <c r="A33" s="7" t="s">
        <v>24</v>
      </c>
      <c r="B33" s="11">
        <f>B9+B21</f>
        <v>50504101</v>
      </c>
      <c r="C33" s="11">
        <f t="shared" ref="C33:G33" si="6">C9+C21</f>
        <v>1564642.4300000002</v>
      </c>
      <c r="D33" s="11">
        <f t="shared" si="6"/>
        <v>52068743.430000007</v>
      </c>
      <c r="E33" s="11">
        <f t="shared" si="6"/>
        <v>34167917.460000001</v>
      </c>
      <c r="F33" s="11">
        <f t="shared" si="6"/>
        <v>34167917.460000001</v>
      </c>
      <c r="G33" s="11">
        <f t="shared" si="6"/>
        <v>17900825.970000003</v>
      </c>
    </row>
    <row r="34" spans="1:7" x14ac:dyDescent="0.25">
      <c r="A34" s="10"/>
      <c r="B34" s="14"/>
      <c r="C34" s="14"/>
      <c r="D34" s="14"/>
      <c r="E34" s="14"/>
      <c r="F34" s="14"/>
      <c r="G34" s="14"/>
    </row>
    <row r="37" spans="1:7" s="32" customFormat="1" x14ac:dyDescent="0.25"/>
    <row r="38" spans="1:7" s="32" customFormat="1" x14ac:dyDescent="0.25"/>
    <row r="41" spans="1:7" x14ac:dyDescent="0.25">
      <c r="A41" s="33" t="s">
        <v>27</v>
      </c>
      <c r="B41" s="32"/>
      <c r="C41" s="31" t="s">
        <v>28</v>
      </c>
      <c r="D41" s="31"/>
      <c r="E41" s="31"/>
    </row>
    <row r="42" spans="1:7" x14ac:dyDescent="0.25">
      <c r="A42" s="34" t="s">
        <v>29</v>
      </c>
      <c r="B42" s="32"/>
      <c r="C42" s="32"/>
      <c r="D42" s="34" t="s">
        <v>30</v>
      </c>
      <c r="E42" s="34"/>
    </row>
    <row r="43" spans="1:7" x14ac:dyDescent="0.25">
      <c r="A43" s="34" t="s">
        <v>31</v>
      </c>
      <c r="B43" s="32"/>
      <c r="C43" s="32"/>
      <c r="D43" s="34" t="s">
        <v>32</v>
      </c>
      <c r="E43" s="34"/>
    </row>
  </sheetData>
  <sheetProtection algorithmName="SHA-512" hashValue="leTXVUij1/b6rlIsUdL9UeyfAQOHy5MOXMNBls1kDD76HyOgVByvxfQ8JAXI/120Sxa1dHDE6XhWVwAise5Wew==" saltValue="JYStsLj8vBz40XuiCEExLg==" spinCount="100000" sheet="1" objects="1" scenarios="1"/>
  <mergeCells count="10">
    <mergeCell ref="C41:E41"/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cp:lastPrinted>2022-10-17T18:20:25Z</cp:lastPrinted>
  <dcterms:created xsi:type="dcterms:W3CDTF">2018-11-21T18:09:30Z</dcterms:created>
  <dcterms:modified xsi:type="dcterms:W3CDTF">2022-10-17T18:20:54Z</dcterms:modified>
</cp:coreProperties>
</file>