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Presupuestaria\"/>
    </mc:Choice>
  </mc:AlternateContent>
  <bookViews>
    <workbookView xWindow="0" yWindow="0" windowWidth="28800" windowHeight="12135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</calcChain>
</file>

<file path=xl/sharedStrings.xml><?xml version="1.0" encoding="utf-8"?>
<sst xmlns="http://schemas.openxmlformats.org/spreadsheetml/2006/main" count="62" uniqueCount="40">
  <si>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</si>
  <si>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</si>
  <si>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</si>
  <si>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</si>
  <si>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</si>
  <si>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</si>
  <si>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</si>
  <si>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</si>
  <si>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</si>
  <si>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</si>
  <si>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</si>
  <si>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</si>
  <si>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</si>
  <si>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</si>
  <si>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</si>
  <si>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</si>
  <si>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</si>
  <si>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</si>
  <si>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</si>
  <si>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</si>
  <si>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</si>
  <si>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</si>
  <si>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</si>
  <si>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</si>
  <si>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</si>
  <si>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</si>
  <si>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0101 DESPACHO DEL C. RECTOR</t>
  </si>
  <si>
    <t>0201 DOCENCIA</t>
  </si>
  <si>
    <t>0301 DESP. DE LA DIRECCION DE ADMON. Y F</t>
  </si>
  <si>
    <t>0401 DESPACHO DE LA DIRECCION DE VINCULA</t>
  </si>
  <si>
    <t>UNIVERSIDAD TECNOLOGICA DEL SUROESTE DE GUANAJUATO
Estado Analítico del Ejercicio del Presupuesto de Egresos
Clasificación Administrativa
Del 1 de Enero al 31 de Diciembre de 2022</t>
  </si>
  <si>
    <t>UNIVERSIDAD TECNOLOGICA DEL SUROESTE DE GUANAJUATO
Estado Analítico del Ejercicio del Presupuesto de Egresos
Clasificación Administrativa (Poderes)
Del 1 de Enero al 31 de Diciembre de 2022</t>
  </si>
  <si>
    <t>UNIVERSIDAD TECNOLOGICA DEL SUROESTE DE GUANAJUATO
Estado Analítico del Ejercicio del Presupuesto de Egresos
Clasificación Administrativa (Sector Paraestatal)
Del 1 de Enero al 31 de Diciembre de 2022</t>
  </si>
  <si>
    <t xml:space="preserve">                                  _______________________________________________</t>
  </si>
  <si>
    <t>__________________________________________________</t>
  </si>
  <si>
    <t>C.P. José Manuel Padilla Gutiérrez</t>
  </si>
  <si>
    <t>Encargado de la Dirección de Administración y Finanzas</t>
  </si>
  <si>
    <t>NO APLICA</t>
  </si>
  <si>
    <t>Mtra. Olimpia Liliana Rivas García</t>
  </si>
  <si>
    <t xml:space="preserve">                            Encargada de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</si>
</sst>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7" applyFont="1" applyFill="1" applyBorder="1" applyAlignment="1" applyProtection="1">
      <alignment vertical="top"/>
      <protection locked="0"/>
    </xf>
    <xf numFmtId="0" fontId="5" fillId="0" borderId="0" xfId="7" applyFont="1" applyFill="1" applyBorder="1" applyAlignment="1" applyProtection="1">
      <alignment horizontal="center" vertical="top"/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1" fillId="0" borderId="3" xfId="9" applyFont="1" applyFill="1" applyBorder="1" applyAlignment="1">
      <alignment horizontal="center" vertical="center"/>
    </xf>
    <xf numFmtId="4" fontId="1" fillId="0" borderId="11" xfId="9" applyNumberFormat="1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1" fillId="0" borderId="4" xfId="0" applyFont="1" applyFill="1" applyBorder="1" applyProtection="1">
      <protection locked="0"/>
    </xf>
    <xf numFmtId="4" fontId="1" fillId="0" borderId="13" xfId="0" applyNumberFormat="1" applyFont="1" applyFill="1" applyBorder="1" applyProtection="1">
      <protection locked="0"/>
    </xf>
    <xf numFmtId="0" fontId="5" fillId="0" borderId="8" xfId="0" applyFont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7" applyFont="1" applyFill="1" applyBorder="1" applyAlignment="1" applyProtection="1">
      <alignment horizontal="center" vertical="top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workbookViewId="0">
      <selection activeCell="K50" sqref="K50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54" customHeight="1" x14ac:dyDescent="0.2">
      <c r="A1" s="19" t="s">
        <v>30</v>
      </c>
      <c r="B1" s="20"/>
      <c r="C1" s="20"/>
      <c r="D1" s="20"/>
      <c r="E1" s="20"/>
      <c r="F1" s="20"/>
      <c r="G1" s="20"/>
      <c r="H1" s="21"/>
    </row>
    <row r="2" spans="1:8" ht="12.75" x14ac:dyDescent="0.2">
      <c r="A2" s="24" t="s">
        <v>13</v>
      </c>
      <c r="B2" s="25"/>
      <c r="C2" s="19" t="s">
        <v>19</v>
      </c>
      <c r="D2" s="20"/>
      <c r="E2" s="20"/>
      <c r="F2" s="20"/>
      <c r="G2" s="21"/>
      <c r="H2" s="22" t="s">
        <v>18</v>
      </c>
    </row>
    <row r="3" spans="1:8" ht="24.95" customHeight="1" x14ac:dyDescent="0.2">
      <c r="A3" s="26"/>
      <c r="B3" s="27"/>
      <c r="C3" s="5" t="s">
        <v>14</v>
      </c>
      <c r="D3" s="5" t="s">
        <v>20</v>
      </c>
      <c r="E3" s="5" t="s">
        <v>15</v>
      </c>
      <c r="F3" s="5" t="s">
        <v>16</v>
      </c>
      <c r="G3" s="5" t="s">
        <v>17</v>
      </c>
      <c r="H3" s="23"/>
    </row>
    <row r="4" spans="1:8" ht="12.75" x14ac:dyDescent="0.2">
      <c r="A4" s="28"/>
      <c r="B4" s="29"/>
      <c r="C4" s="6">
        <v>1</v>
      </c>
      <c r="D4" s="6">
        <v>2</v>
      </c>
      <c r="E4" s="6" t="s">
        <v>21</v>
      </c>
      <c r="F4" s="6">
        <v>4</v>
      </c>
      <c r="G4" s="6">
        <v>5</v>
      </c>
      <c r="H4" s="6" t="s">
        <v>22</v>
      </c>
    </row>
    <row r="5" spans="1:8" ht="12.75" x14ac:dyDescent="0.2">
      <c r="A5" s="7"/>
      <c r="B5" s="8"/>
      <c r="C5" s="9"/>
      <c r="D5" s="9"/>
      <c r="E5" s="9"/>
      <c r="F5" s="9"/>
      <c r="G5" s="9"/>
      <c r="H5" s="9"/>
    </row>
    <row r="6" spans="1:8" ht="12.75" x14ac:dyDescent="0.2">
      <c r="A6" s="10"/>
      <c r="B6" s="11" t="s">
        <v>26</v>
      </c>
      <c r="C6" s="12">
        <v>7569633.25</v>
      </c>
      <c r="D6" s="12">
        <v>0</v>
      </c>
      <c r="E6" s="12">
        <f>C6+D6</f>
        <v>7569633.25</v>
      </c>
      <c r="F6" s="12">
        <v>7556402.8600000003</v>
      </c>
      <c r="G6" s="12">
        <v>7243545.3700000001</v>
      </c>
      <c r="H6" s="12">
        <f>E6-F6</f>
        <v>13230.389999999665</v>
      </c>
    </row>
    <row r="7" spans="1:8" ht="12.75" x14ac:dyDescent="0.2">
      <c r="A7" s="10"/>
      <c r="B7" s="11" t="s">
        <v>27</v>
      </c>
      <c r="C7" s="12">
        <v>25604345.489999998</v>
      </c>
      <c r="D7" s="12">
        <v>0</v>
      </c>
      <c r="E7" s="12">
        <f t="shared" ref="E7:E12" si="0">C7+D7</f>
        <v>25604345.489999998</v>
      </c>
      <c r="F7" s="12">
        <v>25548656.350000001</v>
      </c>
      <c r="G7" s="12">
        <v>24394907.629999999</v>
      </c>
      <c r="H7" s="12">
        <f t="shared" ref="H7:H12" si="1">E7-F7</f>
        <v>55689.139999996871</v>
      </c>
    </row>
    <row r="8" spans="1:8" ht="12.75" x14ac:dyDescent="0.2">
      <c r="A8" s="10"/>
      <c r="B8" s="11" t="s">
        <v>28</v>
      </c>
      <c r="C8" s="12">
        <v>38342090.039999999</v>
      </c>
      <c r="D8" s="12">
        <v>1809897.37</v>
      </c>
      <c r="E8" s="12">
        <f t="shared" si="0"/>
        <v>40151987.409999996</v>
      </c>
      <c r="F8" s="12">
        <v>39037069.689999998</v>
      </c>
      <c r="G8" s="12">
        <v>34380810.579999998</v>
      </c>
      <c r="H8" s="12">
        <f t="shared" si="1"/>
        <v>1114917.7199999988</v>
      </c>
    </row>
    <row r="9" spans="1:8" ht="12.75" x14ac:dyDescent="0.2">
      <c r="A9" s="10"/>
      <c r="B9" s="11" t="s">
        <v>29</v>
      </c>
      <c r="C9" s="12">
        <v>2737347.22</v>
      </c>
      <c r="D9" s="12">
        <v>0</v>
      </c>
      <c r="E9" s="12">
        <f t="shared" si="0"/>
        <v>2737347.22</v>
      </c>
      <c r="F9" s="12">
        <v>2733080.32</v>
      </c>
      <c r="G9" s="12">
        <v>2567682.79</v>
      </c>
      <c r="H9" s="12">
        <f t="shared" si="1"/>
        <v>4266.9000000003725</v>
      </c>
    </row>
    <row r="10" spans="1:8" ht="12.75" x14ac:dyDescent="0.2">
      <c r="A10" s="10"/>
      <c r="B10" s="11" t="s">
        <v>25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ht="12.75" x14ac:dyDescent="0.2">
      <c r="A11" s="10"/>
      <c r="B11" s="11" t="s">
        <v>10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ht="12.75" x14ac:dyDescent="0.2">
      <c r="A12" s="10"/>
      <c r="B12" s="11" t="s">
        <v>11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ht="12.75" x14ac:dyDescent="0.2">
      <c r="A13" s="10"/>
      <c r="B13" s="11"/>
      <c r="C13" s="12"/>
      <c r="D13" s="12"/>
      <c r="E13" s="12"/>
      <c r="F13" s="12"/>
      <c r="G13" s="12"/>
      <c r="H13" s="12"/>
    </row>
    <row r="14" spans="1:8" ht="12.75" x14ac:dyDescent="0.2">
      <c r="A14" s="13"/>
      <c r="B14" s="14" t="s">
        <v>12</v>
      </c>
      <c r="C14" s="15">
        <f t="shared" ref="C14:H14" si="2">SUM(C6:C13)</f>
        <v>74253416</v>
      </c>
      <c r="D14" s="15">
        <f t="shared" si="2"/>
        <v>1809897.37</v>
      </c>
      <c r="E14" s="15">
        <f t="shared" si="2"/>
        <v>76063313.36999999</v>
      </c>
      <c r="F14" s="15">
        <f t="shared" si="2"/>
        <v>74875209.219999999</v>
      </c>
      <c r="G14" s="15">
        <f t="shared" si="2"/>
        <v>68586946.370000005</v>
      </c>
      <c r="H14" s="15">
        <f t="shared" si="2"/>
        <v>1188104.1499999957</v>
      </c>
    </row>
    <row r="15" spans="1:8" ht="12.75" x14ac:dyDescent="0.2">
      <c r="A15" s="2"/>
      <c r="B15" s="2"/>
      <c r="C15" s="2"/>
      <c r="D15" s="2"/>
      <c r="E15" s="2"/>
      <c r="F15" s="2"/>
      <c r="G15" s="2"/>
      <c r="H15" s="2"/>
    </row>
    <row r="16" spans="1:8" ht="12.75" x14ac:dyDescent="0.2">
      <c r="A16" s="2"/>
      <c r="B16" s="2"/>
      <c r="C16" s="2"/>
      <c r="D16" s="2"/>
      <c r="E16" s="2"/>
      <c r="F16" s="2"/>
      <c r="G16" s="2"/>
      <c r="H16" s="2"/>
    </row>
    <row r="17" spans="1:8" ht="57.75" customHeight="1" x14ac:dyDescent="0.2">
      <c r="A17" s="19" t="s">
        <v>31</v>
      </c>
      <c r="B17" s="20"/>
      <c r="C17" s="20"/>
      <c r="D17" s="20"/>
      <c r="E17" s="20"/>
      <c r="F17" s="20"/>
      <c r="G17" s="20"/>
      <c r="H17" s="21"/>
    </row>
    <row r="18" spans="1:8" ht="12.75" x14ac:dyDescent="0.2">
      <c r="A18" s="24" t="s">
        <v>13</v>
      </c>
      <c r="B18" s="25"/>
      <c r="C18" s="19" t="s">
        <v>19</v>
      </c>
      <c r="D18" s="20"/>
      <c r="E18" s="20"/>
      <c r="F18" s="20"/>
      <c r="G18" s="21"/>
      <c r="H18" s="22" t="s">
        <v>18</v>
      </c>
    </row>
    <row r="19" spans="1:8" ht="25.5" x14ac:dyDescent="0.2">
      <c r="A19" s="26"/>
      <c r="B19" s="27"/>
      <c r="C19" s="5" t="s">
        <v>14</v>
      </c>
      <c r="D19" s="5" t="s">
        <v>20</v>
      </c>
      <c r="E19" s="5" t="s">
        <v>15</v>
      </c>
      <c r="F19" s="5" t="s">
        <v>16</v>
      </c>
      <c r="G19" s="5" t="s">
        <v>17</v>
      </c>
      <c r="H19" s="23"/>
    </row>
    <row r="20" spans="1:8" ht="12.75" x14ac:dyDescent="0.2">
      <c r="A20" s="28"/>
      <c r="B20" s="29"/>
      <c r="C20" s="6">
        <v>1</v>
      </c>
      <c r="D20" s="6">
        <v>2</v>
      </c>
      <c r="E20" s="6" t="s">
        <v>21</v>
      </c>
      <c r="F20" s="6">
        <v>4</v>
      </c>
      <c r="G20" s="6">
        <v>5</v>
      </c>
      <c r="H20" s="6" t="s">
        <v>22</v>
      </c>
    </row>
    <row r="21" spans="1:8" ht="12.75" x14ac:dyDescent="0.2">
      <c r="A21" s="10"/>
      <c r="B21" s="16" t="s">
        <v>0</v>
      </c>
      <c r="C21" s="12"/>
      <c r="D21" s="12"/>
      <c r="E21" s="12"/>
      <c r="F21" s="12"/>
      <c r="G21" s="12"/>
      <c r="H21" s="12"/>
    </row>
    <row r="22" spans="1:8" ht="12.75" x14ac:dyDescent="0.2">
      <c r="A22" s="10"/>
      <c r="B22" s="16" t="s">
        <v>1</v>
      </c>
      <c r="C22" s="12" t="s">
        <v>37</v>
      </c>
      <c r="D22" s="12"/>
      <c r="E22" s="12"/>
      <c r="F22" s="12"/>
      <c r="G22" s="12"/>
      <c r="H22" s="12"/>
    </row>
    <row r="23" spans="1:8" ht="12.75" x14ac:dyDescent="0.2">
      <c r="A23" s="10"/>
      <c r="B23" s="16" t="s">
        <v>2</v>
      </c>
      <c r="C23" s="12"/>
      <c r="D23" s="12"/>
      <c r="E23" s="12"/>
      <c r="F23" s="12"/>
      <c r="G23" s="12"/>
      <c r="H23" s="12"/>
    </row>
    <row r="24" spans="1:8" ht="12.75" x14ac:dyDescent="0.2">
      <c r="A24" s="10"/>
      <c r="B24" s="16" t="s">
        <v>24</v>
      </c>
      <c r="C24" s="12"/>
      <c r="D24" s="12"/>
      <c r="E24" s="12"/>
      <c r="F24" s="12"/>
      <c r="G24" s="12"/>
      <c r="H24" s="12"/>
    </row>
    <row r="25" spans="1:8" ht="12.75" x14ac:dyDescent="0.2">
      <c r="A25" s="13"/>
      <c r="B25" s="14" t="s">
        <v>12</v>
      </c>
      <c r="C25" s="15">
        <f t="shared" ref="C25:H25" si="3">SUM(C21:C24)</f>
        <v>0</v>
      </c>
      <c r="D25" s="15">
        <f t="shared" si="3"/>
        <v>0</v>
      </c>
      <c r="E25" s="15">
        <f t="shared" si="3"/>
        <v>0</v>
      </c>
      <c r="F25" s="15">
        <f t="shared" si="3"/>
        <v>0</v>
      </c>
      <c r="G25" s="15">
        <f t="shared" si="3"/>
        <v>0</v>
      </c>
      <c r="H25" s="15">
        <f t="shared" si="3"/>
        <v>0</v>
      </c>
    </row>
    <row r="26" spans="1:8" ht="12.75" x14ac:dyDescent="0.2">
      <c r="A26" s="2"/>
      <c r="B26" s="2"/>
      <c r="C26" s="2"/>
      <c r="D26" s="2"/>
      <c r="E26" s="2"/>
      <c r="F26" s="2"/>
      <c r="G26" s="2"/>
      <c r="H26" s="2"/>
    </row>
    <row r="27" spans="1:8" ht="12.75" x14ac:dyDescent="0.2">
      <c r="A27" s="2"/>
      <c r="B27" s="2"/>
      <c r="C27" s="2"/>
      <c r="D27" s="2"/>
      <c r="E27" s="2"/>
      <c r="F27" s="2"/>
      <c r="G27" s="2"/>
      <c r="H27" s="2"/>
    </row>
    <row r="28" spans="1:8" ht="58.5" customHeight="1" x14ac:dyDescent="0.2">
      <c r="A28" s="19" t="s">
        <v>32</v>
      </c>
      <c r="B28" s="20"/>
      <c r="C28" s="20"/>
      <c r="D28" s="20"/>
      <c r="E28" s="20"/>
      <c r="F28" s="20"/>
      <c r="G28" s="20"/>
      <c r="H28" s="21"/>
    </row>
    <row r="29" spans="1:8" ht="12.75" x14ac:dyDescent="0.2">
      <c r="A29" s="24" t="s">
        <v>13</v>
      </c>
      <c r="B29" s="25"/>
      <c r="C29" s="19" t="s">
        <v>19</v>
      </c>
      <c r="D29" s="20"/>
      <c r="E29" s="20"/>
      <c r="F29" s="20"/>
      <c r="G29" s="21"/>
      <c r="H29" s="22" t="s">
        <v>18</v>
      </c>
    </row>
    <row r="30" spans="1:8" ht="25.5" x14ac:dyDescent="0.2">
      <c r="A30" s="26"/>
      <c r="B30" s="27"/>
      <c r="C30" s="5" t="s">
        <v>14</v>
      </c>
      <c r="D30" s="5" t="s">
        <v>20</v>
      </c>
      <c r="E30" s="5" t="s">
        <v>15</v>
      </c>
      <c r="F30" s="5" t="s">
        <v>16</v>
      </c>
      <c r="G30" s="5" t="s">
        <v>17</v>
      </c>
      <c r="H30" s="23"/>
    </row>
    <row r="31" spans="1:8" ht="12.75" x14ac:dyDescent="0.2">
      <c r="A31" s="28"/>
      <c r="B31" s="29"/>
      <c r="C31" s="6">
        <v>1</v>
      </c>
      <c r="D31" s="6">
        <v>2</v>
      </c>
      <c r="E31" s="6" t="s">
        <v>21</v>
      </c>
      <c r="F31" s="6">
        <v>4</v>
      </c>
      <c r="G31" s="6">
        <v>5</v>
      </c>
      <c r="H31" s="6" t="s">
        <v>22</v>
      </c>
    </row>
    <row r="32" spans="1:8" ht="12.75" x14ac:dyDescent="0.2">
      <c r="A32" s="10"/>
      <c r="B32" s="17" t="s">
        <v>4</v>
      </c>
      <c r="C32" s="12">
        <v>74253416</v>
      </c>
      <c r="D32" s="12">
        <v>1809897.37</v>
      </c>
      <c r="E32" s="12">
        <f t="shared" ref="E32:E38" si="4">C32+D32</f>
        <v>76063313.370000005</v>
      </c>
      <c r="F32" s="12">
        <v>74875209.219999999</v>
      </c>
      <c r="G32" s="12">
        <v>68586946.370000005</v>
      </c>
      <c r="H32" s="12">
        <f t="shared" ref="H32:H38" si="5">E32-F32</f>
        <v>1188104.150000006</v>
      </c>
    </row>
    <row r="33" spans="1:8" ht="12.75" x14ac:dyDescent="0.2">
      <c r="A33" s="10"/>
      <c r="B33" s="17" t="s">
        <v>3</v>
      </c>
      <c r="C33" s="12">
        <v>0</v>
      </c>
      <c r="D33" s="12">
        <v>0</v>
      </c>
      <c r="E33" s="12">
        <f t="shared" si="4"/>
        <v>0</v>
      </c>
      <c r="F33" s="12">
        <v>0</v>
      </c>
      <c r="G33" s="12">
        <v>0</v>
      </c>
      <c r="H33" s="12">
        <f t="shared" si="5"/>
        <v>0</v>
      </c>
    </row>
    <row r="34" spans="1:8" ht="25.5" x14ac:dyDescent="0.2">
      <c r="A34" s="10"/>
      <c r="B34" s="17" t="s">
        <v>5</v>
      </c>
      <c r="C34" s="12">
        <v>0</v>
      </c>
      <c r="D34" s="12">
        <v>0</v>
      </c>
      <c r="E34" s="12">
        <f t="shared" si="4"/>
        <v>0</v>
      </c>
      <c r="F34" s="12">
        <v>0</v>
      </c>
      <c r="G34" s="12">
        <v>0</v>
      </c>
      <c r="H34" s="12">
        <f t="shared" si="5"/>
        <v>0</v>
      </c>
    </row>
    <row r="35" spans="1:8" ht="25.5" x14ac:dyDescent="0.2">
      <c r="A35" s="10"/>
      <c r="B35" s="17" t="s">
        <v>7</v>
      </c>
      <c r="C35" s="12">
        <v>0</v>
      </c>
      <c r="D35" s="12">
        <v>0</v>
      </c>
      <c r="E35" s="12">
        <f t="shared" si="4"/>
        <v>0</v>
      </c>
      <c r="F35" s="12">
        <v>0</v>
      </c>
      <c r="G35" s="12">
        <v>0</v>
      </c>
      <c r="H35" s="12">
        <f t="shared" si="5"/>
        <v>0</v>
      </c>
    </row>
    <row r="36" spans="1:8" ht="11.25" customHeight="1" x14ac:dyDescent="0.2">
      <c r="A36" s="10"/>
      <c r="B36" s="17" t="s">
        <v>8</v>
      </c>
      <c r="C36" s="12">
        <v>0</v>
      </c>
      <c r="D36" s="12">
        <v>0</v>
      </c>
      <c r="E36" s="12">
        <f t="shared" si="4"/>
        <v>0</v>
      </c>
      <c r="F36" s="12">
        <v>0</v>
      </c>
      <c r="G36" s="12">
        <v>0</v>
      </c>
      <c r="H36" s="12">
        <f t="shared" si="5"/>
        <v>0</v>
      </c>
    </row>
    <row r="37" spans="1:8" ht="25.5" x14ac:dyDescent="0.2">
      <c r="A37" s="10"/>
      <c r="B37" s="17" t="s">
        <v>9</v>
      </c>
      <c r="C37" s="12">
        <v>0</v>
      </c>
      <c r="D37" s="12">
        <v>0</v>
      </c>
      <c r="E37" s="12">
        <f t="shared" si="4"/>
        <v>0</v>
      </c>
      <c r="F37" s="12">
        <v>0</v>
      </c>
      <c r="G37" s="12">
        <v>0</v>
      </c>
      <c r="H37" s="12">
        <f t="shared" si="5"/>
        <v>0</v>
      </c>
    </row>
    <row r="38" spans="1:8" ht="12.75" x14ac:dyDescent="0.2">
      <c r="A38" s="10"/>
      <c r="B38" s="17" t="s">
        <v>6</v>
      </c>
      <c r="C38" s="12">
        <v>0</v>
      </c>
      <c r="D38" s="12">
        <v>0</v>
      </c>
      <c r="E38" s="12">
        <f t="shared" si="4"/>
        <v>0</v>
      </c>
      <c r="F38" s="12">
        <v>0</v>
      </c>
      <c r="G38" s="12">
        <v>0</v>
      </c>
      <c r="H38" s="12">
        <f t="shared" si="5"/>
        <v>0</v>
      </c>
    </row>
    <row r="39" spans="1:8" ht="12.75" x14ac:dyDescent="0.2">
      <c r="A39" s="13"/>
      <c r="B39" s="14" t="s">
        <v>12</v>
      </c>
      <c r="C39" s="15">
        <f t="shared" ref="C39:H39" si="6">SUM(C32:C38)</f>
        <v>74253416</v>
      </c>
      <c r="D39" s="15">
        <f t="shared" si="6"/>
        <v>1809897.37</v>
      </c>
      <c r="E39" s="15">
        <f t="shared" si="6"/>
        <v>76063313.370000005</v>
      </c>
      <c r="F39" s="15">
        <f t="shared" si="6"/>
        <v>74875209.219999999</v>
      </c>
      <c r="G39" s="15">
        <f t="shared" si="6"/>
        <v>68586946.370000005</v>
      </c>
      <c r="H39" s="15">
        <f t="shared" si="6"/>
        <v>1188104.150000006</v>
      </c>
    </row>
    <row r="41" spans="1:8" x14ac:dyDescent="0.2">
      <c r="A41" s="1" t="s">
        <v>23</v>
      </c>
    </row>
    <row r="45" spans="1:8" ht="12.75" x14ac:dyDescent="0.2">
      <c r="B45" s="2"/>
      <c r="C45" s="2"/>
      <c r="D45" s="2"/>
      <c r="E45" s="2"/>
      <c r="F45" s="2"/>
      <c r="G45" s="2"/>
      <c r="H45" s="2"/>
    </row>
    <row r="46" spans="1:8" ht="12.75" x14ac:dyDescent="0.2">
      <c r="B46" s="2" t="s">
        <v>33</v>
      </c>
      <c r="C46" s="2"/>
      <c r="D46" s="2"/>
      <c r="E46" s="30" t="s">
        <v>34</v>
      </c>
      <c r="F46" s="30"/>
      <c r="G46" s="30"/>
      <c r="H46" s="2"/>
    </row>
    <row r="47" spans="1:8" ht="12.75" x14ac:dyDescent="0.2">
      <c r="B47" s="18" t="s">
        <v>38</v>
      </c>
      <c r="C47" s="18"/>
      <c r="D47" s="3"/>
      <c r="E47" s="18" t="s">
        <v>35</v>
      </c>
      <c r="F47" s="18"/>
      <c r="G47" s="18"/>
      <c r="H47" s="2"/>
    </row>
    <row r="48" spans="1:8" ht="12.75" x14ac:dyDescent="0.2">
      <c r="B48" s="4" t="s">
        <v>39</v>
      </c>
      <c r="C48" s="3"/>
      <c r="D48" s="3"/>
      <c r="E48" s="3" t="s">
        <v>36</v>
      </c>
      <c r="F48" s="3"/>
      <c r="G48" s="3"/>
      <c r="H48" s="2"/>
    </row>
    <row r="49" spans="2:8" ht="12.75" x14ac:dyDescent="0.2">
      <c r="B49" s="2"/>
      <c r="C49" s="2"/>
      <c r="D49" s="2"/>
      <c r="E49" s="2"/>
      <c r="F49" s="2"/>
      <c r="G49" s="2"/>
      <c r="H49" s="2"/>
    </row>
    <row r="50" spans="2:8" ht="12.75" x14ac:dyDescent="0.2">
      <c r="B50" s="2"/>
      <c r="C50" s="2"/>
      <c r="D50" s="2"/>
      <c r="E50" s="2"/>
      <c r="F50" s="2"/>
      <c r="G50" s="2"/>
      <c r="H50" s="2"/>
    </row>
  </sheetData>
  <sheetProtection formatCells="0" formatColumns="0" formatRows="0" insertRows="0" deleteRows="0" autoFilter="0"/>
  <mergeCells count="15">
    <mergeCell ref="E46:G46"/>
    <mergeCell ref="B47:C47"/>
    <mergeCell ref="E47:G47"/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2023-01-26T20:26:01Z</cp:lastPrinted>
  <dcterms:created xsi:type="dcterms:W3CDTF">2014-02-10T03:37:14Z</dcterms:created>
  <dcterms:modified xsi:type="dcterms:W3CDTF">2023-02-08T17:15:14Z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