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P01\Desktop\2023\ESTADOS FINANCIEROS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<sst xmlns="http://schemas.openxmlformats.org/spreadsheetml/2006/main" count="61" uniqueCount="61">
  <si>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</si>
  <si>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</si>
  <si>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</si>
  <si>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</si>
  <si>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</si>
  <si>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</si>
  <si>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</si>
  <si>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</si>
  <si>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</si>
  <si>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</si>
  <si>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</si>
  <si>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</si>
  <si>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</si>
  <si>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</si>
  <si>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</si>
  <si>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</si>
  <si>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</si>
  <si>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</si>
  <si>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</si>
  <si>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</si>
  <si>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</si>
  <si>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</si>
  <si>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</si>
  <si>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</si>
  <si>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</si>
  <si>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</si>
  <si>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</si>
  <si>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</si>
  <si>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</si>
  <si>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</si>
  <si>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</si>
  <si>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</si>
  <si>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</si>
  <si>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</si>
  <si>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</si>
  <si>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</si>
  <si>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</si>
  <si>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</si>
  <si>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</si>
  <si>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</si>
  <si>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</si>
  <si>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</si>
  <si>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</si>
  <si>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</si>
  <si>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</si>
  <si>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</si>
  <si>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</si>
  <si>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</si>
  <si>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</si>
  <si>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</si>
  <si>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</si>
  <si>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</si>
  <si>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</si>
  <si>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</si>
  <si>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TECNOLOGICA DEL SUROESTE DE GUANAJUATO
Estado de Cambios en la Situación Financiera
Del 1 de Enero al 31 de Marzo de 2023
(Cifras en Pesos)</t>
  </si>
  <si>
    <t xml:space="preserve">                  _________________________________________________</t>
  </si>
  <si>
    <t>Dr. Enrique Cossio Vargas</t>
  </si>
  <si>
    <t>Rector</t>
  </si>
  <si>
    <t xml:space="preserve"> C.P. Magdalena Ledesma García</t>
  </si>
  <si>
    <t>Directora de Administración y Finanzas</t>
  </si>
  <si>
    <t xml:space="preserve">                     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</si>
</sst>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  <numFmt numFmtId="170" formatCode="_-&quot;$&quot;* #,##0.00_-;\-&quot;$&quot;* #,##0.00_-;_-&quot;$&quot;* &quot;-&quot;??_-;_-@_-"/>
    <numFmt numFmtId="171" formatCode="_-* #,##0.00_-;\-* #,##0.00_-;_-* &quot;-&quot;??_-;_-@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Times New Roman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0" fontId="1" fillId="0" borderId="0"/>
    <xf numFmtId="171" fontId="1" fillId="0" borderId="0" applyFont="0" applyFill="0" applyBorder="0" applyAlignment="0" applyProtection="0"/>
    <xf numFmtId="0" fontId="8" fillId="0" borderId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Border="1" applyAlignment="1">
      <alignment vertical="top" wrapText="1"/>
    </xf>
    <xf numFmtId="0" fontId="5" fillId="0" borderId="0" xfId="9" applyFont="1" applyAlignment="1" applyProtection="1">
      <alignment horizontal="left" vertical="top" wrapText="1" indent="1"/>
      <protection locked="0"/>
    </xf>
    <xf numFmtId="0" fontId="8" fillId="0" borderId="0" xfId="0" applyFont="1" applyAlignment="1">
      <alignment horizontal="left" vertical="top" wrapText="1" indent="1"/>
    </xf>
    <xf numFmtId="0" fontId="9" fillId="2" borderId="1" xfId="9" applyFont="1" applyFill="1" applyBorder="1" applyAlignment="1" applyProtection="1">
      <alignment horizontal="center" vertical="center" wrapText="1"/>
      <protection locked="0"/>
    </xf>
    <xf numFmtId="0" fontId="9" fillId="2" borderId="2" xfId="9" applyFont="1" applyFill="1" applyBorder="1" applyAlignment="1" applyProtection="1">
      <alignment horizontal="center" vertical="center" wrapText="1"/>
      <protection locked="0"/>
    </xf>
    <xf numFmtId="0" fontId="9" fillId="2" borderId="3" xfId="9" applyFont="1" applyFill="1" applyBorder="1" applyAlignment="1" applyProtection="1">
      <alignment horizontal="center" vertical="center" wrapText="1"/>
      <protection locked="0"/>
    </xf>
    <xf numFmtId="0" fontId="9" fillId="2" borderId="1" xfId="9" applyFont="1" applyFill="1" applyBorder="1" applyAlignment="1" applyProtection="1">
      <alignment horizontal="center" vertical="center"/>
    </xf>
    <xf numFmtId="0" fontId="9" fillId="2" borderId="4" xfId="9" applyFont="1" applyFill="1" applyBorder="1" applyAlignment="1">
      <alignment horizontal="center" vertical="center"/>
    </xf>
    <xf numFmtId="0" fontId="9" fillId="0" borderId="4" xfId="9" applyFont="1" applyFill="1" applyBorder="1" applyAlignment="1">
      <alignment horizontal="left" vertical="top" wrapText="1" indent="1"/>
    </xf>
    <xf numFmtId="167" fontId="9" fillId="0" borderId="4" xfId="17" applyNumberFormat="1" applyFont="1" applyFill="1" applyBorder="1" applyAlignment="1" applyProtection="1">
      <alignment vertical="top" wrapText="1"/>
      <protection locked="0"/>
    </xf>
    <xf numFmtId="0" fontId="9" fillId="0" borderId="4" xfId="9" applyFont="1" applyFill="1" applyBorder="1" applyAlignment="1">
      <alignment horizontal="left" vertical="top" wrapText="1" indent="2"/>
    </xf>
    <xf numFmtId="0" fontId="3" fillId="0" borderId="4" xfId="9" applyFont="1" applyFill="1" applyBorder="1" applyAlignment="1">
      <alignment horizontal="left" vertical="top" wrapText="1" indent="3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Fill="1" applyBorder="1" applyAlignment="1">
      <alignment horizontal="left" vertical="top" wrapText="1"/>
    </xf>
    <xf numFmtId="0" fontId="3" fillId="0" borderId="4" xfId="9" applyFont="1" applyFill="1" applyBorder="1" applyAlignment="1">
      <alignment vertical="top" wrapText="1"/>
    </xf>
    <xf numFmtId="0" fontId="11" fillId="0" borderId="0" xfId="20" applyFont="1" applyAlignment="1" applyProtection="1">
      <alignment horizontal="center" vertical="center"/>
      <protection locked="0"/>
    </xf>
    <xf numFmtId="0" fontId="11" fillId="0" borderId="0" xfId="20" applyFont="1" applyAlignment="1" applyProtection="1">
      <alignment horizontal="center"/>
      <protection locked="0"/>
    </xf>
    <xf numFmtId="0" fontId="1" fillId="0" borderId="0" xfId="18"/>
    <xf numFmtId="0" fontId="11" fillId="0" borderId="0" xfId="20" applyFont="1" applyAlignment="1" applyProtection="1">
      <alignment horizontal="center"/>
      <protection locked="0"/>
    </xf>
    <xf numFmtId="0" fontId="11" fillId="0" borderId="0" xfId="20" applyFont="1" applyProtection="1">
      <protection locked="0"/>
    </xf>
    <xf numFmtId="0" fontId="11" fillId="0" borderId="0" xfId="20" applyFont="1" applyAlignment="1" applyProtection="1">
      <protection locked="0"/>
    </xf>
  </cellXfs>
  <cellStyles count="50">
    <cellStyle name="=C:\WINNT\SYSTEM32\COMMAND.COM" xfId="1"/>
    <cellStyle name="Euro" xfId="2"/>
    <cellStyle name="Millares 2" xfId="3"/>
    <cellStyle name="Millares 2 2" xfId="4"/>
    <cellStyle name="Millares 2 2 2" xfId="42"/>
    <cellStyle name="Millares 2 2 3" xfId="32"/>
    <cellStyle name="Millares 2 2 4" xfId="22"/>
    <cellStyle name="Millares 2 3" xfId="5"/>
    <cellStyle name="Millares 2 3 2" xfId="43"/>
    <cellStyle name="Millares 2 3 3" xfId="33"/>
    <cellStyle name="Millares 2 3 4" xfId="23"/>
    <cellStyle name="Millares 2 4" xfId="17"/>
    <cellStyle name="Millares 2 4 2" xfId="40"/>
    <cellStyle name="Millares 2 4 3" xfId="30"/>
    <cellStyle name="Millares 2 5" xfId="41"/>
    <cellStyle name="Millares 2 6" xfId="31"/>
    <cellStyle name="Millares 2 7" xfId="21"/>
    <cellStyle name="Millares 2 8" xfId="19"/>
    <cellStyle name="Millares 3" xfId="6"/>
    <cellStyle name="Millares 3 2" xfId="44"/>
    <cellStyle name="Millares 3 3" xfId="34"/>
    <cellStyle name="Millares 3 4" xfId="24"/>
    <cellStyle name="Moneda 2" xfId="7"/>
    <cellStyle name="Moneda 2 2" xfId="45"/>
    <cellStyle name="Moneda 2 3" xfId="35"/>
    <cellStyle name="Moneda 2 4" xfId="25"/>
    <cellStyle name="Normal" xfId="0" builtinId="0"/>
    <cellStyle name="Normal 2" xfId="8"/>
    <cellStyle name="Normal 2 2" xfId="9"/>
    <cellStyle name="Normal 2 3" xfId="46"/>
    <cellStyle name="Normal 2 4" xfId="36"/>
    <cellStyle name="Normal 2 5" xfId="26"/>
    <cellStyle name="Normal 3" xfId="10"/>
    <cellStyle name="Normal 3 2" xfId="47"/>
    <cellStyle name="Normal 3 3" xfId="37"/>
    <cellStyle name="Normal 3 4" xfId="27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49"/>
    <cellStyle name="Normal 6 2 3" xfId="39"/>
    <cellStyle name="Normal 6 2 4" xfId="29"/>
    <cellStyle name="Normal 6 3" xfId="48"/>
    <cellStyle name="Normal 6 4" xfId="38"/>
    <cellStyle name="Normal 6 5" xfId="28"/>
    <cellStyle name="Normal 7" xfId="20"/>
    <cellStyle name="Normal 8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tabSelected="1" zoomScaleNormal="100" zoomScaleSheetLayoutView="80" workbookViewId="0">
      <selection activeCell="A76" sqref="A7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54.75" customHeight="1" x14ac:dyDescent="0.2">
      <c r="A1" s="10" t="s">
        <v>54</v>
      </c>
      <c r="B1" s="11"/>
      <c r="C1" s="12"/>
    </row>
    <row r="2" spans="1:3" s="3" customFormat="1" ht="15" customHeight="1" x14ac:dyDescent="0.2">
      <c r="A2" s="13" t="s">
        <v>51</v>
      </c>
      <c r="B2" s="14" t="s">
        <v>12</v>
      </c>
      <c r="C2" s="14" t="s">
        <v>13</v>
      </c>
    </row>
    <row r="3" spans="1:3" s="4" customFormat="1" ht="11.25" customHeight="1" x14ac:dyDescent="0.2">
      <c r="A3" s="15" t="s">
        <v>0</v>
      </c>
      <c r="B3" s="16">
        <f>B4+B13</f>
        <v>1606610.09</v>
      </c>
      <c r="C3" s="16">
        <f>C4+C13</f>
        <v>7939472.1200000001</v>
      </c>
    </row>
    <row r="4" spans="1:3" ht="11.25" customHeight="1" x14ac:dyDescent="0.2">
      <c r="A4" s="17" t="s">
        <v>7</v>
      </c>
      <c r="B4" s="16">
        <f>SUM(B5:B11)</f>
        <v>269778.34000000003</v>
      </c>
      <c r="C4" s="16">
        <f>SUM(C5:C11)</f>
        <v>6063651.3399999999</v>
      </c>
    </row>
    <row r="5" spans="1:3" ht="11.25" customHeight="1" x14ac:dyDescent="0.2">
      <c r="A5" s="18" t="s">
        <v>14</v>
      </c>
      <c r="B5" s="19">
        <v>0</v>
      </c>
      <c r="C5" s="19">
        <v>6021873.3700000001</v>
      </c>
    </row>
    <row r="6" spans="1:3" ht="11.25" customHeight="1" x14ac:dyDescent="0.2">
      <c r="A6" s="18" t="s">
        <v>15</v>
      </c>
      <c r="B6" s="19">
        <v>0</v>
      </c>
      <c r="C6" s="19">
        <v>41777.97</v>
      </c>
    </row>
    <row r="7" spans="1:3" ht="11.25" customHeight="1" x14ac:dyDescent="0.2">
      <c r="A7" s="18" t="s">
        <v>16</v>
      </c>
      <c r="B7" s="19">
        <v>269778.34000000003</v>
      </c>
      <c r="C7" s="19">
        <v>0</v>
      </c>
    </row>
    <row r="8" spans="1:3" ht="11.25" customHeight="1" x14ac:dyDescent="0.2">
      <c r="A8" s="18" t="s">
        <v>1</v>
      </c>
      <c r="B8" s="19">
        <v>0</v>
      </c>
      <c r="C8" s="19">
        <v>0</v>
      </c>
    </row>
    <row r="9" spans="1:3" ht="11.25" customHeight="1" x14ac:dyDescent="0.2">
      <c r="A9" s="18" t="s">
        <v>2</v>
      </c>
      <c r="B9" s="19">
        <v>0</v>
      </c>
      <c r="C9" s="19">
        <v>0</v>
      </c>
    </row>
    <row r="10" spans="1:3" ht="11.25" customHeight="1" x14ac:dyDescent="0.2">
      <c r="A10" s="18" t="s">
        <v>17</v>
      </c>
      <c r="B10" s="19">
        <v>0</v>
      </c>
      <c r="C10" s="19">
        <v>0</v>
      </c>
    </row>
    <row r="11" spans="1:3" ht="11.25" customHeight="1" x14ac:dyDescent="0.2">
      <c r="A11" s="18" t="s">
        <v>18</v>
      </c>
      <c r="B11" s="19">
        <v>0</v>
      </c>
      <c r="C11" s="19">
        <v>0</v>
      </c>
    </row>
    <row r="12" spans="1:3" ht="11.25" customHeight="1" x14ac:dyDescent="0.2">
      <c r="A12" s="20"/>
      <c r="B12" s="19"/>
      <c r="C12" s="19"/>
    </row>
    <row r="13" spans="1:3" ht="11.25" customHeight="1" x14ac:dyDescent="0.2">
      <c r="A13" s="17" t="s">
        <v>8</v>
      </c>
      <c r="B13" s="16">
        <f>SUM(B14:B22)</f>
        <v>1336831.75</v>
      </c>
      <c r="C13" s="16">
        <f>SUM(C14:C22)</f>
        <v>1875820.78</v>
      </c>
    </row>
    <row r="14" spans="1:3" ht="11.25" customHeight="1" x14ac:dyDescent="0.2">
      <c r="A14" s="18" t="s">
        <v>19</v>
      </c>
      <c r="B14" s="19">
        <v>0</v>
      </c>
      <c r="C14" s="19">
        <v>0</v>
      </c>
    </row>
    <row r="15" spans="1:3" ht="11.25" customHeight="1" x14ac:dyDescent="0.2">
      <c r="A15" s="18" t="s">
        <v>20</v>
      </c>
      <c r="B15" s="19">
        <v>0</v>
      </c>
      <c r="C15" s="19">
        <v>0</v>
      </c>
    </row>
    <row r="16" spans="1:3" ht="11.25" customHeight="1" x14ac:dyDescent="0.2">
      <c r="A16" s="18" t="s">
        <v>21</v>
      </c>
      <c r="B16" s="19">
        <v>0</v>
      </c>
      <c r="C16" s="19">
        <v>538989.03</v>
      </c>
    </row>
    <row r="17" spans="1:3" ht="11.25" customHeight="1" x14ac:dyDescent="0.2">
      <c r="A17" s="18" t="s">
        <v>22</v>
      </c>
      <c r="B17" s="19">
        <v>1336831.75</v>
      </c>
      <c r="C17" s="19">
        <v>0</v>
      </c>
    </row>
    <row r="18" spans="1:3" ht="11.25" customHeight="1" x14ac:dyDescent="0.2">
      <c r="A18" s="18" t="s">
        <v>23</v>
      </c>
      <c r="B18" s="19">
        <v>0</v>
      </c>
      <c r="C18" s="19">
        <v>0</v>
      </c>
    </row>
    <row r="19" spans="1:3" ht="11.25" customHeight="1" x14ac:dyDescent="0.2">
      <c r="A19" s="18" t="s">
        <v>24</v>
      </c>
      <c r="B19" s="19">
        <v>0</v>
      </c>
      <c r="C19" s="19">
        <v>1336831.75</v>
      </c>
    </row>
    <row r="20" spans="1:3" ht="11.25" customHeight="1" x14ac:dyDescent="0.2">
      <c r="A20" s="18" t="s">
        <v>25</v>
      </c>
      <c r="B20" s="19">
        <v>0</v>
      </c>
      <c r="C20" s="19">
        <v>0</v>
      </c>
    </row>
    <row r="21" spans="1:3" ht="11.25" customHeight="1" x14ac:dyDescent="0.2">
      <c r="A21" s="18" t="s">
        <v>26</v>
      </c>
      <c r="B21" s="19">
        <v>0</v>
      </c>
      <c r="C21" s="19">
        <v>0</v>
      </c>
    </row>
    <row r="22" spans="1:3" ht="11.25" customHeight="1" x14ac:dyDescent="0.2">
      <c r="A22" s="18" t="s">
        <v>27</v>
      </c>
      <c r="B22" s="19">
        <v>0</v>
      </c>
      <c r="C22" s="19">
        <v>0</v>
      </c>
    </row>
    <row r="23" spans="1:3" s="4" customFormat="1" ht="11.25" customHeight="1" x14ac:dyDescent="0.2">
      <c r="A23" s="21"/>
      <c r="B23" s="19"/>
      <c r="C23" s="19"/>
    </row>
    <row r="24" spans="1:3" s="4" customFormat="1" ht="11.25" customHeight="1" x14ac:dyDescent="0.2">
      <c r="A24" s="15" t="s">
        <v>3</v>
      </c>
      <c r="B24" s="16">
        <f>B25+B35</f>
        <v>9336182.4700000007</v>
      </c>
      <c r="C24" s="16">
        <f>C25+C35</f>
        <v>0</v>
      </c>
    </row>
    <row r="25" spans="1:3" ht="11.25" customHeight="1" x14ac:dyDescent="0.2">
      <c r="A25" s="17" t="s">
        <v>9</v>
      </c>
      <c r="B25" s="16">
        <f>SUM(B26:B33)</f>
        <v>9336182.4700000007</v>
      </c>
      <c r="C25" s="16">
        <f>SUM(C26:C33)</f>
        <v>0</v>
      </c>
    </row>
    <row r="26" spans="1:3" ht="11.25" customHeight="1" x14ac:dyDescent="0.2">
      <c r="A26" s="18" t="s">
        <v>28</v>
      </c>
      <c r="B26" s="19">
        <v>9336182.4700000007</v>
      </c>
      <c r="C26" s="19">
        <v>0</v>
      </c>
    </row>
    <row r="27" spans="1:3" ht="11.25" customHeight="1" x14ac:dyDescent="0.2">
      <c r="A27" s="18" t="s">
        <v>29</v>
      </c>
      <c r="B27" s="19">
        <v>0</v>
      </c>
      <c r="C27" s="19">
        <v>0</v>
      </c>
    </row>
    <row r="28" spans="1:3" ht="11.25" customHeight="1" x14ac:dyDescent="0.2">
      <c r="A28" s="18" t="s">
        <v>30</v>
      </c>
      <c r="B28" s="19">
        <v>0</v>
      </c>
      <c r="C28" s="19">
        <v>0</v>
      </c>
    </row>
    <row r="29" spans="1:3" ht="11.25" customHeight="1" x14ac:dyDescent="0.2">
      <c r="A29" s="18" t="s">
        <v>31</v>
      </c>
      <c r="B29" s="19">
        <v>0</v>
      </c>
      <c r="C29" s="19">
        <v>0</v>
      </c>
    </row>
    <row r="30" spans="1:3" ht="11.25" customHeight="1" x14ac:dyDescent="0.2">
      <c r="A30" s="18" t="s">
        <v>32</v>
      </c>
      <c r="B30" s="19">
        <v>0</v>
      </c>
      <c r="C30" s="19">
        <v>0</v>
      </c>
    </row>
    <row r="31" spans="1:3" ht="11.25" customHeight="1" x14ac:dyDescent="0.2">
      <c r="A31" s="18" t="s">
        <v>33</v>
      </c>
      <c r="B31" s="19">
        <v>0</v>
      </c>
      <c r="C31" s="19">
        <v>0</v>
      </c>
    </row>
    <row r="32" spans="1:3" ht="11.25" customHeight="1" x14ac:dyDescent="0.2">
      <c r="A32" s="18" t="s">
        <v>34</v>
      </c>
      <c r="B32" s="19">
        <v>0</v>
      </c>
      <c r="C32" s="19">
        <v>0</v>
      </c>
    </row>
    <row r="33" spans="1:3" ht="11.25" customHeight="1" x14ac:dyDescent="0.2">
      <c r="A33" s="18" t="s">
        <v>35</v>
      </c>
      <c r="B33" s="19">
        <v>0</v>
      </c>
      <c r="C33" s="19">
        <v>0</v>
      </c>
    </row>
    <row r="34" spans="1:3" ht="11.25" customHeight="1" x14ac:dyDescent="0.2">
      <c r="A34" s="20"/>
      <c r="B34" s="19"/>
      <c r="C34" s="19"/>
    </row>
    <row r="35" spans="1:3" ht="11.25" customHeight="1" x14ac:dyDescent="0.2">
      <c r="A35" s="17" t="s">
        <v>10</v>
      </c>
      <c r="B35" s="16">
        <f>SUM(B36:B41)</f>
        <v>0</v>
      </c>
      <c r="C35" s="16">
        <f>SUM(C36:C41)</f>
        <v>0</v>
      </c>
    </row>
    <row r="36" spans="1:3" ht="11.25" customHeight="1" x14ac:dyDescent="0.2">
      <c r="A36" s="18" t="s">
        <v>36</v>
      </c>
      <c r="B36" s="19">
        <v>0</v>
      </c>
      <c r="C36" s="19">
        <v>0</v>
      </c>
    </row>
    <row r="37" spans="1:3" ht="11.25" customHeight="1" x14ac:dyDescent="0.2">
      <c r="A37" s="18" t="s">
        <v>37</v>
      </c>
      <c r="B37" s="19">
        <v>0</v>
      </c>
      <c r="C37" s="19">
        <v>0</v>
      </c>
    </row>
    <row r="38" spans="1:3" ht="11.25" customHeight="1" x14ac:dyDescent="0.2">
      <c r="A38" s="18" t="s">
        <v>38</v>
      </c>
      <c r="B38" s="19">
        <v>0</v>
      </c>
      <c r="C38" s="19">
        <v>0</v>
      </c>
    </row>
    <row r="39" spans="1:3" ht="11.25" customHeight="1" x14ac:dyDescent="0.2">
      <c r="A39" s="18" t="s">
        <v>39</v>
      </c>
      <c r="B39" s="19">
        <v>0</v>
      </c>
      <c r="C39" s="19">
        <v>0</v>
      </c>
    </row>
    <row r="40" spans="1:3" ht="11.25" customHeight="1" x14ac:dyDescent="0.2">
      <c r="A40" s="18" t="s">
        <v>52</v>
      </c>
      <c r="B40" s="19">
        <v>0</v>
      </c>
      <c r="C40" s="19">
        <v>0</v>
      </c>
    </row>
    <row r="41" spans="1:3" ht="11.25" customHeight="1" x14ac:dyDescent="0.2">
      <c r="A41" s="18" t="s">
        <v>40</v>
      </c>
      <c r="B41" s="19">
        <v>0</v>
      </c>
      <c r="C41" s="19">
        <v>0</v>
      </c>
    </row>
    <row r="42" spans="1:3" ht="11.25" customHeight="1" x14ac:dyDescent="0.2">
      <c r="A42" s="20"/>
      <c r="B42" s="19"/>
      <c r="C42" s="19"/>
    </row>
    <row r="43" spans="1:3" s="4" customFormat="1" ht="11.25" customHeight="1" x14ac:dyDescent="0.2">
      <c r="A43" s="15" t="s">
        <v>49</v>
      </c>
      <c r="B43" s="16">
        <f>B45+B50+B57</f>
        <v>5178281.55</v>
      </c>
      <c r="C43" s="16">
        <f>C45+C50+C57</f>
        <v>8181601.9900000002</v>
      </c>
    </row>
    <row r="44" spans="1:3" s="4" customFormat="1" ht="11.25" customHeight="1" x14ac:dyDescent="0.2">
      <c r="A44" s="15"/>
      <c r="B44" s="19"/>
      <c r="C44" s="19"/>
    </row>
    <row r="45" spans="1:3" ht="11.25" customHeight="1" x14ac:dyDescent="0.2">
      <c r="A45" s="17" t="s">
        <v>11</v>
      </c>
      <c r="B45" s="16">
        <f>SUM(B46:B48)</f>
        <v>0</v>
      </c>
      <c r="C45" s="16">
        <f>SUM(C46:C48)</f>
        <v>0</v>
      </c>
    </row>
    <row r="46" spans="1:3" ht="11.25" customHeight="1" x14ac:dyDescent="0.2">
      <c r="A46" s="18" t="s">
        <v>4</v>
      </c>
      <c r="B46" s="19">
        <v>0</v>
      </c>
      <c r="C46" s="19">
        <v>0</v>
      </c>
    </row>
    <row r="47" spans="1:3" ht="11.25" customHeight="1" x14ac:dyDescent="0.2">
      <c r="A47" s="18" t="s">
        <v>41</v>
      </c>
      <c r="B47" s="19">
        <v>0</v>
      </c>
      <c r="C47" s="19">
        <v>0</v>
      </c>
    </row>
    <row r="48" spans="1:3" ht="11.25" customHeight="1" x14ac:dyDescent="0.2">
      <c r="A48" s="18" t="s">
        <v>42</v>
      </c>
      <c r="B48" s="19">
        <v>0</v>
      </c>
      <c r="C48" s="19">
        <v>0</v>
      </c>
    </row>
    <row r="49" spans="1:3" ht="11.25" customHeight="1" x14ac:dyDescent="0.2">
      <c r="A49" s="20"/>
      <c r="B49" s="19"/>
      <c r="C49" s="19"/>
    </row>
    <row r="50" spans="1:3" ht="11.25" customHeight="1" x14ac:dyDescent="0.2">
      <c r="A50" s="17" t="s">
        <v>50</v>
      </c>
      <c r="B50" s="16">
        <f>SUM(B51:B55)</f>
        <v>5178281.55</v>
      </c>
      <c r="C50" s="16">
        <f>SUM(C51:C55)</f>
        <v>8181601.9900000002</v>
      </c>
    </row>
    <row r="51" spans="1:3" ht="11.25" customHeight="1" x14ac:dyDescent="0.2">
      <c r="A51" s="18" t="s">
        <v>43</v>
      </c>
      <c r="B51" s="19">
        <v>5178281.55</v>
      </c>
      <c r="C51" s="19">
        <v>0</v>
      </c>
    </row>
    <row r="52" spans="1:3" ht="11.25" customHeight="1" x14ac:dyDescent="0.2">
      <c r="A52" s="18" t="s">
        <v>44</v>
      </c>
      <c r="B52" s="19">
        <v>0</v>
      </c>
      <c r="C52" s="19">
        <v>4035948.19</v>
      </c>
    </row>
    <row r="53" spans="1:3" ht="11.25" customHeight="1" x14ac:dyDescent="0.2">
      <c r="A53" s="18" t="s">
        <v>5</v>
      </c>
      <c r="B53" s="19">
        <v>0</v>
      </c>
      <c r="C53" s="19">
        <v>0</v>
      </c>
    </row>
    <row r="54" spans="1:3" ht="11.25" customHeight="1" x14ac:dyDescent="0.2">
      <c r="A54" s="18" t="s">
        <v>6</v>
      </c>
      <c r="B54" s="19">
        <v>0</v>
      </c>
      <c r="C54" s="19">
        <v>4145653.8</v>
      </c>
    </row>
    <row r="55" spans="1:3" ht="11.25" customHeight="1" x14ac:dyDescent="0.2">
      <c r="A55" s="18" t="s">
        <v>45</v>
      </c>
      <c r="B55" s="19">
        <v>0</v>
      </c>
      <c r="C55" s="19">
        <v>0</v>
      </c>
    </row>
    <row r="56" spans="1:3" ht="11.25" customHeight="1" x14ac:dyDescent="0.2">
      <c r="A56" s="20"/>
      <c r="B56" s="19"/>
      <c r="C56" s="19"/>
    </row>
    <row r="57" spans="1:3" ht="11.25" customHeight="1" x14ac:dyDescent="0.2">
      <c r="A57" s="17" t="s">
        <v>46</v>
      </c>
      <c r="B57" s="16">
        <f>SUM(B58:B59)</f>
        <v>0</v>
      </c>
      <c r="C57" s="16">
        <f>SUM(C58:C59)</f>
        <v>0</v>
      </c>
    </row>
    <row r="58" spans="1:3" ht="11.25" customHeight="1" x14ac:dyDescent="0.2">
      <c r="A58" s="18" t="s">
        <v>47</v>
      </c>
      <c r="B58" s="19">
        <v>0</v>
      </c>
      <c r="C58" s="19">
        <v>0</v>
      </c>
    </row>
    <row r="59" spans="1:3" ht="11.25" customHeight="1" x14ac:dyDescent="0.2">
      <c r="A59" s="18" t="s">
        <v>48</v>
      </c>
      <c r="B59" s="19">
        <v>0</v>
      </c>
      <c r="C59" s="19">
        <v>0</v>
      </c>
    </row>
    <row r="60" spans="1:3" ht="11.25" customHeight="1" x14ac:dyDescent="0.2">
      <c r="A60" s="7"/>
      <c r="B60" s="6"/>
      <c r="C60" s="6"/>
    </row>
    <row r="62" spans="1:3" ht="27" customHeight="1" x14ac:dyDescent="0.2">
      <c r="A62" s="8" t="s">
        <v>53</v>
      </c>
      <c r="B62" s="9"/>
      <c r="C62" s="9"/>
    </row>
    <row r="66" spans="1:6" ht="15" customHeight="1" x14ac:dyDescent="0.2">
      <c r="A66" s="25" t="s">
        <v>55</v>
      </c>
      <c r="B66" s="23" t="s">
        <v>60</v>
      </c>
      <c r="C66" s="23"/>
      <c r="D66" s="27"/>
      <c r="E66" s="27"/>
      <c r="F66" s="27"/>
    </row>
    <row r="67" spans="1:6" ht="12.75" x14ac:dyDescent="0.2">
      <c r="A67" s="25" t="s">
        <v>56</v>
      </c>
      <c r="B67" s="23" t="s">
        <v>58</v>
      </c>
      <c r="C67" s="23"/>
      <c r="D67" s="23"/>
      <c r="E67" s="27"/>
      <c r="F67" s="27"/>
    </row>
    <row r="68" spans="1:6" ht="12.75" x14ac:dyDescent="0.2">
      <c r="A68" s="25" t="s">
        <v>57</v>
      </c>
      <c r="B68" s="22" t="s">
        <v>59</v>
      </c>
      <c r="C68" s="22"/>
      <c r="D68" s="22"/>
      <c r="E68" s="27"/>
    </row>
    <row r="69" spans="1:6" ht="15" x14ac:dyDescent="0.25">
      <c r="A69" s="26"/>
      <c r="B69" s="26"/>
      <c r="C69" s="26"/>
      <c r="D69" s="26"/>
      <c r="E69" s="24"/>
    </row>
  </sheetData>
  <sheetProtection formatRows="0" autoFilter="0"/>
  <mergeCells count="5">
    <mergeCell ref="A1:C1"/>
    <mergeCell ref="A62:C62"/>
    <mergeCell ref="B68:D68"/>
    <mergeCell ref="B67:D67"/>
    <mergeCell ref="B66:C66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DPP01</cp:lastModifiedBy>
  <cp:lastPrinted>2023-04-12T15:50:46Z</cp:lastPrinted>
  <dcterms:created xsi:type="dcterms:W3CDTF">2012-12-11T20:26:08Z</dcterms:created>
  <dcterms:modified xsi:type="dcterms:W3CDTF">2023-04-12T16:43:46Z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