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P01\Desktop\2023\ESTADOS FINANCIEROS\ACTUALIZADOS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B49" i="3"/>
  <c r="B48" i="3" s="1"/>
  <c r="C48" i="3"/>
  <c r="C59" i="3" l="1"/>
  <c r="B59" i="3"/>
  <c r="C45" i="3"/>
  <c r="B45" i="3"/>
  <c r="C41" i="3" l="1"/>
  <c r="B41" i="3"/>
  <c r="C36" i="3"/>
  <c r="B36" i="3"/>
  <c r="C16" i="3"/>
  <c r="B16" i="3"/>
  <c r="C4" i="3"/>
  <c r="B4" i="3"/>
  <c r="B33" i="3" s="1"/>
  <c r="B61" i="3" s="1"/>
  <c r="C33" i="3" l="1"/>
  <c r="C61" i="3" s="1"/>
</calcChain>
</file>

<file path=xl/sharedStrings.xml><?xml version="1.0" encoding="utf-8"?>
<sst xmlns="http://schemas.openxmlformats.org/spreadsheetml/2006/main" count="98" uniqueCount="64">
  <si>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</si>
  <si>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</si>
  <si>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</si>
  <si>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</si>
  <si>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</si>
  <si>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</si>
  <si>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</si>
  <si>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</si>
  <si>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</si>
  <si>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</si>
  <si>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</si>
  <si>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</si>
  <si>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</si>
  <si>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</si>
  <si>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</si>
  <si>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</si>
  <si>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</si>
  <si>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</si>
  <si>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</si>
  <si>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</si>
  <si>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</si>
  <si>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</si>
  <si>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</si>
  <si>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</si>
  <si>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</si>
  <si>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</si>
  <si>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</si>
  <si>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</si>
  <si>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</si>
  <si>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</si>
  <si>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</si>
  <si>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</si>
  <si>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</si>
  <si>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</si>
  <si>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</si>
  <si>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</si>
  <si>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</si>
  <si>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</si>
  <si>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</si>
  <si>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</si>
  <si>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</si>
  <si>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</si>
  <si>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</si>
  <si>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</si>
  <si>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</si>
  <si>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</si>
  <si>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</si>
  <si>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</si>
  <si>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</si>
  <si>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</si>
  <si>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</si>
  <si>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</si>
  <si>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</si>
  <si>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</si>
  <si>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</si>
  <si>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</si>
  <si>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</si>
  <si>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UNIVERSIDAD TECNOLOGICA DEL SUROESTE DE GUANAJUATO
Estado de Flujos de Efectivo
Del 1 de Enero al 31 de Marzo de 2023
(Cifras en Pesos)</t>
  </si>
  <si>
    <t xml:space="preserve">                  _________________________________________________</t>
  </si>
  <si>
    <t>___________________________________________</t>
  </si>
  <si>
    <t>Dr. Enrique Cossio Vargas</t>
  </si>
  <si>
    <t xml:space="preserve">     C.P. Magdalena Ledesma García</t>
  </si>
  <si>
    <t>Rector</t>
  </si>
  <si>
    <t>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</si>
</sst>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8" fillId="0" borderId="0"/>
  </cellStyleXfs>
  <cellXfs count="29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9" fillId="0" borderId="0" xfId="16" applyFont="1" applyAlignment="1" applyProtection="1">
      <alignment horizontal="center"/>
      <protection locked="0"/>
    </xf>
    <xf numFmtId="0" fontId="9" fillId="0" borderId="0" xfId="16" applyFont="1" applyProtection="1">
      <protection locked="0"/>
    </xf>
    <xf numFmtId="0" fontId="9" fillId="0" borderId="0" xfId="16" applyFont="1" applyAlignment="1" applyProtection="1">
      <protection locked="0"/>
    </xf>
    <xf numFmtId="0" fontId="9" fillId="0" borderId="0" xfId="16" applyFont="1" applyAlignment="1" applyProtection="1">
      <alignment horizontal="center"/>
      <protection locked="0"/>
    </xf>
    <xf numFmtId="0" fontId="9" fillId="0" borderId="0" xfId="16" applyFont="1" applyAlignment="1" applyProtection="1">
      <alignment horizontal="center" vertic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5"/>
  <sheetViews>
    <sheetView showGridLines="0" tabSelected="1" topLeftCell="A40" zoomScaleNormal="100" workbookViewId="0">
      <selection activeCell="F71" sqref="F7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2023</v>
      </c>
      <c r="C2" s="3">
        <v>2022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15765130.49</v>
      </c>
      <c r="C4" s="16">
        <f>SUM(C5:C14)</f>
        <v>77616950.550000012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3078651.75</v>
      </c>
      <c r="C11" s="17">
        <v>9551775.0600000005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31643003.899999999</v>
      </c>
      <c r="D12" s="14">
        <v>800000</v>
      </c>
    </row>
    <row r="13" spans="1:22" ht="11.25" customHeight="1" x14ac:dyDescent="0.2">
      <c r="A13" s="7" t="s">
        <v>41</v>
      </c>
      <c r="B13" s="17">
        <v>12679618.74</v>
      </c>
      <c r="C13" s="17">
        <v>34868386.030000001</v>
      </c>
      <c r="D13" s="14">
        <v>900000</v>
      </c>
    </row>
    <row r="14" spans="1:22" ht="11.25" customHeight="1" x14ac:dyDescent="0.2">
      <c r="A14" s="7" t="s">
        <v>6</v>
      </c>
      <c r="B14" s="17">
        <v>6860</v>
      </c>
      <c r="C14" s="17">
        <v>1553785.56</v>
      </c>
      <c r="D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14336489.529999999</v>
      </c>
      <c r="C16" s="16">
        <f>SUM(C17:C32)</f>
        <v>68586946.36999999</v>
      </c>
      <c r="D16" s="13" t="s">
        <v>38</v>
      </c>
    </row>
    <row r="17" spans="1:4" ht="11.25" customHeight="1" x14ac:dyDescent="0.2">
      <c r="A17" s="7" t="s">
        <v>8</v>
      </c>
      <c r="B17" s="17">
        <v>13334908.02</v>
      </c>
      <c r="C17" s="17">
        <v>55615673.729999997</v>
      </c>
      <c r="D17" s="14">
        <v>1000</v>
      </c>
    </row>
    <row r="18" spans="1:4" ht="11.25" customHeight="1" x14ac:dyDescent="0.2">
      <c r="A18" s="7" t="s">
        <v>9</v>
      </c>
      <c r="B18" s="17">
        <v>93149.92</v>
      </c>
      <c r="C18" s="17">
        <v>2075783.61</v>
      </c>
      <c r="D18" s="14">
        <v>2000</v>
      </c>
    </row>
    <row r="19" spans="1:4" ht="11.25" customHeight="1" x14ac:dyDescent="0.2">
      <c r="A19" s="7" t="s">
        <v>10</v>
      </c>
      <c r="B19" s="17">
        <v>908431.59</v>
      </c>
      <c r="C19" s="17">
        <v>10887594.199999999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54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7894.83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1428640.9600000009</v>
      </c>
      <c r="C33" s="16">
        <f>C4-C16</f>
        <v>9030004.1800000221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0</v>
      </c>
      <c r="C41" s="16">
        <f>SUM(C42:C44)</f>
        <v>0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0</v>
      </c>
      <c r="C43" s="17">
        <v>0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0</v>
      </c>
      <c r="C45" s="16">
        <f>C36-C41</f>
        <v>0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4593232.41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4593232.41</v>
      </c>
      <c r="C52" s="17">
        <v>0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0</v>
      </c>
      <c r="C54" s="16">
        <f>SUM(C55+C58)</f>
        <v>8984964.0099999998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52</v>
      </c>
    </row>
    <row r="58" spans="1:4" ht="11.25" customHeight="1" x14ac:dyDescent="0.2">
      <c r="A58" s="7" t="s">
        <v>30</v>
      </c>
      <c r="B58" s="17">
        <v>0</v>
      </c>
      <c r="C58" s="17">
        <v>8984964.0099999998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4593232.41</v>
      </c>
      <c r="C59" s="16">
        <f>C48-C54</f>
        <v>-8984964.0099999998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6021873.370000001</v>
      </c>
      <c r="C61" s="16">
        <f>C59+C45+C33</f>
        <v>45040.170000022277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47076607.630000003</v>
      </c>
      <c r="C63" s="16">
        <v>47031567.460000001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53098481</v>
      </c>
      <c r="C65" s="16">
        <v>47076607.630000003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  <row r="72" spans="1:4" ht="12.75" x14ac:dyDescent="0.2">
      <c r="A72" s="24" t="s">
        <v>58</v>
      </c>
      <c r="B72" s="25" t="s">
        <v>59</v>
      </c>
      <c r="C72" s="26"/>
    </row>
    <row r="73" spans="1:4" ht="12.75" x14ac:dyDescent="0.2">
      <c r="A73" s="24" t="s">
        <v>60</v>
      </c>
      <c r="B73" s="27" t="s">
        <v>61</v>
      </c>
      <c r="C73" s="27"/>
    </row>
    <row r="74" spans="1:4" ht="12.75" x14ac:dyDescent="0.2">
      <c r="A74" s="24" t="s">
        <v>62</v>
      </c>
      <c r="B74" s="28" t="s">
        <v>63</v>
      </c>
      <c r="C74" s="28"/>
    </row>
    <row r="75" spans="1:4" ht="12.75" x14ac:dyDescent="0.2">
      <c r="A75" s="25"/>
      <c r="B75" s="25"/>
      <c r="C75" s="25"/>
    </row>
  </sheetData>
  <sheetProtection formatCells="0" formatColumns="0" formatRows="0" autoFilter="0"/>
  <mergeCells count="4">
    <mergeCell ref="A1:C1"/>
    <mergeCell ref="A68:C68"/>
    <mergeCell ref="B73:C73"/>
    <mergeCell ref="B74:C74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45be96a9-161b-45e5-8955-82d7971c9a35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12f5b6f-540c-444d-8783-9749c88051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DPP01</cp:lastModifiedBy>
  <cp:revision/>
  <cp:lastPrinted>2019-05-15T20:50:09Z</cp:lastPrinted>
  <dcterms:created xsi:type="dcterms:W3CDTF">2012-12-11T20:31:36Z</dcterms:created>
  <dcterms:modified xsi:type="dcterms:W3CDTF">2023-04-26T22:26:04Z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