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A\SEGUNDO TRIMESTRE\"/>
    </mc:Choice>
  </mc:AlternateContent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<sst xmlns="http://schemas.openxmlformats.org/spreadsheetml/2006/main" count="68" uniqueCount="67">
  <si>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</si>
  <si>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</si>
  <si>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</si>
  <si>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</si>
  <si>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</si>
  <si>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</si>
  <si>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</si>
  <si>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</si>
  <si>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</si>
  <si>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</si>
  <si>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</si>
  <si>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</si>
  <si>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</si>
  <si>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</si>
  <si>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</si>
  <si>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</si>
  <si>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</si>
  <si>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</si>
  <si>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</si>
  <si>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</si>
  <si>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</si>
  <si>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</si>
  <si>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</si>
  <si>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</si>
  <si>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</si>
  <si>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</si>
  <si>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</si>
  <si>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</si>
  <si>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</si>
  <si>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</si>
  <si>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</si>
  <si>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</si>
  <si>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</si>
  <si>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</si>
  <si>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</si>
  <si>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</si>
  <si>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</si>
  <si>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</si>
  <si>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</si>
  <si>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</si>
  <si>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</si>
  <si>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</si>
  <si>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</si>
  <si>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</si>
  <si>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</si>
  <si>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</si>
  <si>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</si>
  <si>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</si>
  <si>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</si>
  <si>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</si>
  <si>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</si>
  <si>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</si>
  <si>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</si>
  <si>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</si>
  <si>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</si>
  <si>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</si>
  <si>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</si>
  <si>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</si>
  <si>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</si>
  <si>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</si>
  <si>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Junio de 2023
(Cifras en Pesos)</t>
  </si>
  <si>
    <t>___________________________________________________</t>
  </si>
  <si>
    <t xml:space="preserve">                                   Dr. Enrique Cossío Vargas</t>
  </si>
  <si>
    <t xml:space="preserve">                                             Rector</t>
  </si>
  <si>
    <t xml:space="preserve">                          Directora de Administración y Finanzas</t>
  </si>
  <si>
    <t xml:space="preserve">                               C.P. Magdalena Ledesma García</t>
  </si>
  <si>
    <t xml:space="preserve">                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</si>
</sst>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16" applyNumberFormat="1" applyFont="1" applyFill="1" applyBorder="1" applyAlignment="1" applyProtection="1">
      <alignment horizontal="right" vertical="top" wrapText="1"/>
      <protection locked="0"/>
    </xf>
    <xf numFmtId="3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2" fillId="0" borderId="4" xfId="16" applyNumberFormat="1" applyFont="1" applyFill="1" applyBorder="1" applyAlignment="1" applyProtection="1">
      <alignment horizontal="center" vertical="top" wrapText="1"/>
      <protection locked="0"/>
    </xf>
    <xf numFmtId="3" fontId="7" fillId="0" borderId="4" xfId="16" applyNumberFormat="1" applyFont="1" applyFill="1" applyBorder="1" applyAlignment="1" applyProtection="1">
      <alignment horizontal="right" vertical="top" wrapText="1"/>
      <protection locked="0"/>
    </xf>
    <xf numFmtId="3" fontId="2" fillId="0" borderId="4" xfId="16" applyNumberFormat="1" applyFont="1" applyFill="1" applyBorder="1" applyAlignment="1" applyProtection="1">
      <alignment horizontal="center" vertical="top"/>
      <protection locked="0"/>
    </xf>
    <xf numFmtId="3" fontId="2" fillId="0" borderId="4" xfId="8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3" fontId="7" fillId="0" borderId="4" xfId="16" applyNumberFormat="1" applyFont="1" applyFill="1" applyBorder="1" applyAlignment="1" applyProtection="1">
      <alignment horizontal="right" vertical="top"/>
      <protection locked="0"/>
    </xf>
    <xf numFmtId="3" fontId="7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Border="1" applyAlignment="1" applyProtection="1">
      <alignment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2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activeCell="B54" sqref="B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50.25" customHeight="1" x14ac:dyDescent="0.2">
      <c r="A1" s="6" t="s">
        <v>60</v>
      </c>
      <c r="B1" s="7"/>
      <c r="C1" s="7"/>
      <c r="D1" s="7"/>
      <c r="E1" s="7"/>
      <c r="F1" s="8"/>
    </row>
    <row r="2" spans="1:6" ht="12.75" x14ac:dyDescent="0.2">
      <c r="A2" s="9" t="s">
        <v>51</v>
      </c>
      <c r="B2" s="9">
        <v>2023</v>
      </c>
      <c r="C2" s="9">
        <v>2022</v>
      </c>
      <c r="D2" s="9" t="s">
        <v>51</v>
      </c>
      <c r="E2" s="9">
        <v>2023</v>
      </c>
      <c r="F2" s="9">
        <v>2022</v>
      </c>
    </row>
    <row r="3" spans="1:6" s="3" customFormat="1" ht="12.75" x14ac:dyDescent="0.2">
      <c r="A3" s="10" t="s">
        <v>0</v>
      </c>
      <c r="B3" s="11"/>
      <c r="C3" s="11"/>
      <c r="D3" s="10" t="s">
        <v>1</v>
      </c>
      <c r="E3" s="11"/>
      <c r="F3" s="11"/>
    </row>
    <row r="4" spans="1:6" ht="12.75" x14ac:dyDescent="0.2">
      <c r="A4" s="12" t="s">
        <v>18</v>
      </c>
      <c r="B4" s="11"/>
      <c r="C4" s="11"/>
      <c r="D4" s="12" t="s">
        <v>20</v>
      </c>
      <c r="E4" s="11"/>
      <c r="F4" s="11"/>
    </row>
    <row r="5" spans="1:6" ht="12.75" x14ac:dyDescent="0.2">
      <c r="A5" s="13" t="s">
        <v>22</v>
      </c>
      <c r="B5" s="14">
        <v>31016571.350000001</v>
      </c>
      <c r="C5" s="14">
        <v>47076607.630000003</v>
      </c>
      <c r="D5" s="13" t="s">
        <v>36</v>
      </c>
      <c r="E5" s="14">
        <v>43686448.310000002</v>
      </c>
      <c r="F5" s="15">
        <v>42421330.719999999</v>
      </c>
    </row>
    <row r="6" spans="1:6" ht="12.75" x14ac:dyDescent="0.2">
      <c r="A6" s="13" t="s">
        <v>23</v>
      </c>
      <c r="B6" s="14">
        <v>3492633.51</v>
      </c>
      <c r="C6" s="14">
        <v>4650404.6399999997</v>
      </c>
      <c r="D6" s="13" t="s">
        <v>37</v>
      </c>
      <c r="E6" s="14">
        <v>0</v>
      </c>
      <c r="F6" s="15">
        <v>0</v>
      </c>
    </row>
    <row r="7" spans="1:6" ht="25.5" x14ac:dyDescent="0.2">
      <c r="A7" s="13" t="s">
        <v>24</v>
      </c>
      <c r="B7" s="14">
        <v>11960717.939999999</v>
      </c>
      <c r="C7" s="14">
        <v>12230496.279999999</v>
      </c>
      <c r="D7" s="13" t="s">
        <v>6</v>
      </c>
      <c r="E7" s="14">
        <v>0</v>
      </c>
      <c r="F7" s="15">
        <v>0</v>
      </c>
    </row>
    <row r="8" spans="1:6" ht="12.75" x14ac:dyDescent="0.2">
      <c r="A8" s="13" t="s">
        <v>25</v>
      </c>
      <c r="B8" s="14">
        <v>2393800.38</v>
      </c>
      <c r="C8" s="14">
        <v>2393800.38</v>
      </c>
      <c r="D8" s="13" t="s">
        <v>7</v>
      </c>
      <c r="E8" s="14">
        <v>0</v>
      </c>
      <c r="F8" s="15">
        <v>0</v>
      </c>
    </row>
    <row r="9" spans="1:6" ht="12.75" x14ac:dyDescent="0.2">
      <c r="A9" s="13" t="s">
        <v>26</v>
      </c>
      <c r="B9" s="14">
        <v>0</v>
      </c>
      <c r="C9" s="14">
        <v>0</v>
      </c>
      <c r="D9" s="13" t="s">
        <v>38</v>
      </c>
      <c r="E9" s="14">
        <v>0</v>
      </c>
      <c r="F9" s="15">
        <v>0</v>
      </c>
    </row>
    <row r="10" spans="1:6" ht="25.5" x14ac:dyDescent="0.2">
      <c r="A10" s="13" t="s">
        <v>27</v>
      </c>
      <c r="B10" s="14">
        <v>0</v>
      </c>
      <c r="C10" s="14">
        <v>0</v>
      </c>
      <c r="D10" s="13" t="s">
        <v>39</v>
      </c>
      <c r="E10" s="14">
        <v>0</v>
      </c>
      <c r="F10" s="15">
        <v>0</v>
      </c>
    </row>
    <row r="11" spans="1:6" ht="12.75" x14ac:dyDescent="0.2">
      <c r="A11" s="13" t="s">
        <v>17</v>
      </c>
      <c r="B11" s="14">
        <v>31242</v>
      </c>
      <c r="C11" s="14">
        <v>31242</v>
      </c>
      <c r="D11" s="13" t="s">
        <v>8</v>
      </c>
      <c r="E11" s="14">
        <v>0</v>
      </c>
      <c r="F11" s="15">
        <v>0</v>
      </c>
    </row>
    <row r="12" spans="1:6" ht="12.75" x14ac:dyDescent="0.2">
      <c r="A12" s="16"/>
      <c r="B12" s="17"/>
      <c r="C12" s="17"/>
      <c r="D12" s="13" t="s">
        <v>40</v>
      </c>
      <c r="E12" s="14">
        <v>0</v>
      </c>
      <c r="F12" s="15">
        <v>0</v>
      </c>
    </row>
    <row r="13" spans="1:6" ht="12.75" x14ac:dyDescent="0.2">
      <c r="A13" s="12" t="s">
        <v>52</v>
      </c>
      <c r="B13" s="18">
        <f>SUM(B5:B11)</f>
        <v>48894965.18</v>
      </c>
      <c r="C13" s="18">
        <f>SUM(C5:C11)</f>
        <v>66382550.930000007</v>
      </c>
      <c r="D13" s="16"/>
      <c r="E13" s="19"/>
      <c r="F13" s="20"/>
    </row>
    <row r="14" spans="1:6" ht="12.75" x14ac:dyDescent="0.2">
      <c r="A14" s="21"/>
      <c r="B14" s="17"/>
      <c r="C14" s="17"/>
      <c r="D14" s="12" t="s">
        <v>53</v>
      </c>
      <c r="E14" s="22">
        <f>SUM(E5:E12)</f>
        <v>43686448.310000002</v>
      </c>
      <c r="F14" s="23">
        <f>SUM(F5:F12)</f>
        <v>42421330.719999999</v>
      </c>
    </row>
    <row r="15" spans="1:6" ht="12.75" x14ac:dyDescent="0.2">
      <c r="A15" s="12" t="s">
        <v>19</v>
      </c>
      <c r="B15" s="17"/>
      <c r="C15" s="17"/>
      <c r="D15" s="21"/>
      <c r="E15" s="17"/>
      <c r="F15" s="20"/>
    </row>
    <row r="16" spans="1:6" ht="12.75" x14ac:dyDescent="0.2">
      <c r="A16" s="13" t="s">
        <v>28</v>
      </c>
      <c r="B16" s="14">
        <v>0</v>
      </c>
      <c r="C16" s="14">
        <v>0</v>
      </c>
      <c r="D16" s="12" t="s">
        <v>21</v>
      </c>
      <c r="E16" s="17"/>
      <c r="F16" s="17"/>
    </row>
    <row r="17" spans="1:6" ht="25.5" x14ac:dyDescent="0.2">
      <c r="A17" s="13" t="s">
        <v>29</v>
      </c>
      <c r="B17" s="14">
        <v>0</v>
      </c>
      <c r="C17" s="14">
        <v>0</v>
      </c>
      <c r="D17" s="13" t="s">
        <v>9</v>
      </c>
      <c r="E17" s="14">
        <v>0</v>
      </c>
      <c r="F17" s="15">
        <v>0</v>
      </c>
    </row>
    <row r="18" spans="1:6" ht="25.5" x14ac:dyDescent="0.2">
      <c r="A18" s="13" t="s">
        <v>30</v>
      </c>
      <c r="B18" s="14">
        <v>179112470.38</v>
      </c>
      <c r="C18" s="14">
        <v>178573481.34999999</v>
      </c>
      <c r="D18" s="13" t="s">
        <v>10</v>
      </c>
      <c r="E18" s="14">
        <v>0</v>
      </c>
      <c r="F18" s="15">
        <v>0</v>
      </c>
    </row>
    <row r="19" spans="1:6" ht="12.75" x14ac:dyDescent="0.2">
      <c r="A19" s="13" t="s">
        <v>31</v>
      </c>
      <c r="B19" s="14">
        <v>101695997.64</v>
      </c>
      <c r="C19" s="14">
        <v>103032829.39</v>
      </c>
      <c r="D19" s="13" t="s">
        <v>11</v>
      </c>
      <c r="E19" s="14">
        <v>0</v>
      </c>
      <c r="F19" s="15">
        <v>0</v>
      </c>
    </row>
    <row r="20" spans="1:6" ht="12.75" x14ac:dyDescent="0.2">
      <c r="A20" s="13" t="s">
        <v>32</v>
      </c>
      <c r="B20" s="14">
        <v>0</v>
      </c>
      <c r="C20" s="14">
        <v>0</v>
      </c>
      <c r="D20" s="13" t="s">
        <v>41</v>
      </c>
      <c r="E20" s="14">
        <v>0</v>
      </c>
      <c r="F20" s="15">
        <v>0</v>
      </c>
    </row>
    <row r="21" spans="1:6" ht="25.5" x14ac:dyDescent="0.2">
      <c r="A21" s="13" t="s">
        <v>33</v>
      </c>
      <c r="B21" s="14">
        <v>-37475437.990000002</v>
      </c>
      <c r="C21" s="14">
        <v>-38812269.740000002</v>
      </c>
      <c r="D21" s="13" t="s">
        <v>54</v>
      </c>
      <c r="E21" s="14">
        <v>0</v>
      </c>
      <c r="F21" s="15">
        <v>0</v>
      </c>
    </row>
    <row r="22" spans="1:6" ht="12.75" x14ac:dyDescent="0.2">
      <c r="A22" s="13" t="s">
        <v>34</v>
      </c>
      <c r="B22" s="14">
        <v>162248.23000000001</v>
      </c>
      <c r="C22" s="14">
        <v>162248.23000000001</v>
      </c>
      <c r="D22" s="13" t="s">
        <v>12</v>
      </c>
      <c r="E22" s="14">
        <v>0</v>
      </c>
      <c r="F22" s="15">
        <v>0</v>
      </c>
    </row>
    <row r="23" spans="1:6" ht="25.5" x14ac:dyDescent="0.2">
      <c r="A23" s="13" t="s">
        <v>5</v>
      </c>
      <c r="B23" s="14">
        <v>0</v>
      </c>
      <c r="C23" s="14">
        <v>0</v>
      </c>
      <c r="D23" s="16"/>
      <c r="E23" s="17"/>
      <c r="F23" s="20"/>
    </row>
    <row r="24" spans="1:6" ht="12.75" x14ac:dyDescent="0.2">
      <c r="A24" s="13" t="s">
        <v>35</v>
      </c>
      <c r="B24" s="14">
        <v>0</v>
      </c>
      <c r="C24" s="14">
        <v>0</v>
      </c>
      <c r="D24" s="12" t="s">
        <v>55</v>
      </c>
      <c r="E24" s="18">
        <f>SUM(E17:E22)</f>
        <v>0</v>
      </c>
      <c r="F24" s="23">
        <f>SUM(F17:F22)</f>
        <v>0</v>
      </c>
    </row>
    <row r="25" spans="1:6" s="3" customFormat="1" ht="12.75" x14ac:dyDescent="0.2">
      <c r="A25" s="16"/>
      <c r="B25" s="17"/>
      <c r="C25" s="17"/>
      <c r="D25" s="16"/>
      <c r="E25" s="17"/>
      <c r="F25" s="20"/>
    </row>
    <row r="26" spans="1:6" ht="12.75" x14ac:dyDescent="0.2">
      <c r="A26" s="12" t="s">
        <v>56</v>
      </c>
      <c r="B26" s="18">
        <f>SUM(B16:B24)</f>
        <v>243495278.25999996</v>
      </c>
      <c r="C26" s="18">
        <f>SUM(C16:C24)</f>
        <v>242956289.22999999</v>
      </c>
      <c r="D26" s="24" t="s">
        <v>50</v>
      </c>
      <c r="E26" s="18">
        <f>SUM(E24+E14)</f>
        <v>43686448.310000002</v>
      </c>
      <c r="F26" s="23">
        <f>SUM(F14+F24)</f>
        <v>42421330.719999999</v>
      </c>
    </row>
    <row r="27" spans="1:6" ht="12.75" x14ac:dyDescent="0.2">
      <c r="A27" s="21"/>
      <c r="B27" s="17"/>
      <c r="C27" s="17"/>
      <c r="D27" s="21"/>
      <c r="E27" s="17"/>
      <c r="F27" s="20"/>
    </row>
    <row r="28" spans="1:6" ht="12.75" x14ac:dyDescent="0.2">
      <c r="A28" s="12" t="s">
        <v>57</v>
      </c>
      <c r="B28" s="18">
        <f>B13+B26</f>
        <v>292390243.43999994</v>
      </c>
      <c r="C28" s="18">
        <f>C13+C26</f>
        <v>309338840.15999997</v>
      </c>
      <c r="D28" s="10" t="s">
        <v>43</v>
      </c>
      <c r="E28" s="17"/>
      <c r="F28" s="17"/>
    </row>
    <row r="29" spans="1:6" ht="12.75" x14ac:dyDescent="0.2">
      <c r="A29" s="25"/>
      <c r="B29" s="26"/>
      <c r="C29" s="27"/>
      <c r="D29" s="21"/>
      <c r="E29" s="17"/>
      <c r="F29" s="17"/>
    </row>
    <row r="30" spans="1:6" ht="12.75" x14ac:dyDescent="0.2">
      <c r="A30" s="28"/>
      <c r="B30" s="26"/>
      <c r="C30" s="27"/>
      <c r="D30" s="12" t="s">
        <v>42</v>
      </c>
      <c r="E30" s="18">
        <f>SUM(E31:E33)</f>
        <v>226197630.63999999</v>
      </c>
      <c r="F30" s="23">
        <f>SUM(F31:F33)</f>
        <v>226197630.63999999</v>
      </c>
    </row>
    <row r="31" spans="1:6" ht="12.75" x14ac:dyDescent="0.2">
      <c r="A31" s="28"/>
      <c r="B31" s="26"/>
      <c r="C31" s="27"/>
      <c r="D31" s="13" t="s">
        <v>2</v>
      </c>
      <c r="E31" s="14">
        <v>225171577.19</v>
      </c>
      <c r="F31" s="15">
        <v>225171577.19</v>
      </c>
    </row>
    <row r="32" spans="1:6" ht="12.75" x14ac:dyDescent="0.2">
      <c r="A32" s="28"/>
      <c r="B32" s="26"/>
      <c r="C32" s="27"/>
      <c r="D32" s="13" t="s">
        <v>13</v>
      </c>
      <c r="E32" s="14">
        <v>1026053.45</v>
      </c>
      <c r="F32" s="15">
        <v>1026053.45</v>
      </c>
    </row>
    <row r="33" spans="1:6" ht="12.75" x14ac:dyDescent="0.2">
      <c r="A33" s="28"/>
      <c r="B33" s="26"/>
      <c r="C33" s="27"/>
      <c r="D33" s="13" t="s">
        <v>45</v>
      </c>
      <c r="E33" s="14">
        <v>0</v>
      </c>
      <c r="F33" s="15">
        <v>0</v>
      </c>
    </row>
    <row r="34" spans="1:6" ht="12.75" x14ac:dyDescent="0.2">
      <c r="A34" s="28"/>
      <c r="B34" s="26"/>
      <c r="C34" s="27"/>
      <c r="D34" s="16"/>
      <c r="E34" s="17"/>
      <c r="F34" s="20"/>
    </row>
    <row r="35" spans="1:6" ht="12.75" x14ac:dyDescent="0.2">
      <c r="A35" s="28"/>
      <c r="B35" s="26"/>
      <c r="C35" s="27"/>
      <c r="D35" s="12" t="s">
        <v>44</v>
      </c>
      <c r="E35" s="18">
        <f>SUM(E36:E40)</f>
        <v>22506164.490000002</v>
      </c>
      <c r="F35" s="23">
        <f>SUM(F36:F40)</f>
        <v>40719878.799999997</v>
      </c>
    </row>
    <row r="36" spans="1:6" ht="12.75" x14ac:dyDescent="0.2">
      <c r="A36" s="28"/>
      <c r="B36" s="26"/>
      <c r="C36" s="27"/>
      <c r="D36" s="13" t="s">
        <v>46</v>
      </c>
      <c r="E36" s="14">
        <v>-14070612.189999999</v>
      </c>
      <c r="F36" s="15">
        <v>-4038499.87</v>
      </c>
    </row>
    <row r="37" spans="1:6" ht="12.75" x14ac:dyDescent="0.2">
      <c r="A37" s="28"/>
      <c r="B37" s="26"/>
      <c r="C37" s="27"/>
      <c r="D37" s="13" t="s">
        <v>14</v>
      </c>
      <c r="E37" s="14">
        <v>33865710.18</v>
      </c>
      <c r="F37" s="15">
        <v>37901658.369999997</v>
      </c>
    </row>
    <row r="38" spans="1:6" ht="12.75" x14ac:dyDescent="0.2">
      <c r="A38" s="28"/>
      <c r="B38" s="26"/>
      <c r="C38" s="27"/>
      <c r="D38" s="13" t="s">
        <v>3</v>
      </c>
      <c r="E38" s="14">
        <v>0</v>
      </c>
      <c r="F38" s="15">
        <v>0</v>
      </c>
    </row>
    <row r="39" spans="1:6" ht="12.75" x14ac:dyDescent="0.2">
      <c r="A39" s="28"/>
      <c r="B39" s="26"/>
      <c r="C39" s="27"/>
      <c r="D39" s="13" t="s">
        <v>4</v>
      </c>
      <c r="E39" s="14">
        <v>2711066.5</v>
      </c>
      <c r="F39" s="15">
        <v>6856720.2999999998</v>
      </c>
    </row>
    <row r="40" spans="1:6" ht="12.75" x14ac:dyDescent="0.2">
      <c r="A40" s="28"/>
      <c r="B40" s="26"/>
      <c r="C40" s="27"/>
      <c r="D40" s="13" t="s">
        <v>47</v>
      </c>
      <c r="E40" s="14">
        <v>0</v>
      </c>
      <c r="F40" s="15">
        <v>0</v>
      </c>
    </row>
    <row r="41" spans="1:6" ht="12.75" x14ac:dyDescent="0.2">
      <c r="A41" s="28"/>
      <c r="B41" s="26"/>
      <c r="C41" s="27"/>
      <c r="D41" s="16"/>
      <c r="E41" s="17"/>
      <c r="F41" s="20"/>
    </row>
    <row r="42" spans="1:6" ht="25.5" x14ac:dyDescent="0.2">
      <c r="A42" s="28"/>
      <c r="B42" s="29"/>
      <c r="C42" s="27"/>
      <c r="D42" s="12" t="s">
        <v>58</v>
      </c>
      <c r="E42" s="18">
        <f>SUM(E43:E44)</f>
        <v>0</v>
      </c>
      <c r="F42" s="23">
        <f>SUM(F43:F44)</f>
        <v>0</v>
      </c>
    </row>
    <row r="43" spans="1:6" ht="12.75" x14ac:dyDescent="0.2">
      <c r="A43" s="25"/>
      <c r="B43" s="26"/>
      <c r="C43" s="27"/>
      <c r="D43" s="13" t="s">
        <v>15</v>
      </c>
      <c r="E43" s="14">
        <v>0</v>
      </c>
      <c r="F43" s="15">
        <v>0</v>
      </c>
    </row>
    <row r="44" spans="1:6" ht="12.75" x14ac:dyDescent="0.2">
      <c r="A44" s="25"/>
      <c r="B44" s="26"/>
      <c r="C44" s="27"/>
      <c r="D44" s="13" t="s">
        <v>16</v>
      </c>
      <c r="E44" s="14">
        <v>0</v>
      </c>
      <c r="F44" s="15">
        <v>0</v>
      </c>
    </row>
    <row r="45" spans="1:6" ht="12.75" x14ac:dyDescent="0.2">
      <c r="A45" s="25"/>
      <c r="B45" s="26"/>
      <c r="C45" s="27"/>
      <c r="D45" s="16"/>
      <c r="E45" s="17"/>
      <c r="F45" s="20"/>
    </row>
    <row r="46" spans="1:6" ht="12.75" x14ac:dyDescent="0.2">
      <c r="A46" s="25"/>
      <c r="B46" s="26"/>
      <c r="C46" s="27"/>
      <c r="D46" s="12" t="s">
        <v>48</v>
      </c>
      <c r="E46" s="18">
        <f>SUM(E42+E35+E30)</f>
        <v>248703795.13</v>
      </c>
      <c r="F46" s="23">
        <f>SUM(F42+F35+F30)</f>
        <v>266917509.44</v>
      </c>
    </row>
    <row r="47" spans="1:6" ht="12.75" x14ac:dyDescent="0.2">
      <c r="A47" s="25"/>
      <c r="B47" s="26"/>
      <c r="C47" s="27"/>
      <c r="D47" s="21"/>
      <c r="E47" s="17"/>
      <c r="F47" s="20"/>
    </row>
    <row r="48" spans="1:6" ht="12.75" x14ac:dyDescent="0.2">
      <c r="A48" s="25"/>
      <c r="B48" s="26"/>
      <c r="C48" s="27"/>
      <c r="D48" s="12" t="s">
        <v>49</v>
      </c>
      <c r="E48" s="18">
        <f>E46+E26</f>
        <v>292390243.44</v>
      </c>
      <c r="F48" s="18">
        <f>F46+F26</f>
        <v>309338840.15999997</v>
      </c>
    </row>
    <row r="49" spans="1:6" ht="12.75" x14ac:dyDescent="0.2">
      <c r="A49" s="25"/>
      <c r="B49" s="26"/>
      <c r="C49" s="26"/>
      <c r="D49" s="30"/>
      <c r="E49" s="27"/>
      <c r="F49" s="27"/>
    </row>
    <row r="50" spans="1:6" ht="12.75" x14ac:dyDescent="0.2">
      <c r="A50" s="31"/>
      <c r="B50" s="31"/>
      <c r="C50" s="32"/>
      <c r="D50" s="32"/>
      <c r="E50" s="32"/>
      <c r="F50" s="32"/>
    </row>
    <row r="51" spans="1:6" ht="12.75" x14ac:dyDescent="0.2">
      <c r="A51" s="5" t="s">
        <v>59</v>
      </c>
      <c r="B51" s="31"/>
      <c r="C51" s="32"/>
      <c r="D51" s="32"/>
      <c r="E51" s="32"/>
      <c r="F51" s="32"/>
    </row>
    <row r="52" spans="1:6" ht="12.75" x14ac:dyDescent="0.2">
      <c r="A52" s="31"/>
      <c r="B52" s="31"/>
      <c r="C52" s="32"/>
      <c r="D52" s="32"/>
      <c r="E52" s="32"/>
      <c r="F52" s="32"/>
    </row>
    <row r="53" spans="1:6" ht="12.75" x14ac:dyDescent="0.2">
      <c r="A53" s="31"/>
      <c r="B53" s="31"/>
      <c r="C53" s="32"/>
      <c r="D53" s="32"/>
      <c r="E53" s="32"/>
      <c r="F53" s="32"/>
    </row>
    <row r="54" spans="1:6" ht="12.75" x14ac:dyDescent="0.2">
      <c r="A54" s="31"/>
      <c r="B54" s="31"/>
      <c r="C54" s="32"/>
      <c r="D54" s="32"/>
      <c r="E54" s="32"/>
      <c r="F54" s="32"/>
    </row>
    <row r="55" spans="1:6" ht="12.75" x14ac:dyDescent="0.2">
      <c r="A55" s="31"/>
      <c r="B55" s="31"/>
      <c r="C55" s="32"/>
      <c r="D55" s="32"/>
      <c r="E55" s="32"/>
      <c r="F55" s="32"/>
    </row>
    <row r="56" spans="1:6" ht="12.75" x14ac:dyDescent="0.2">
      <c r="A56" s="33" t="s">
        <v>66</v>
      </c>
      <c r="B56" s="31"/>
      <c r="C56" s="32"/>
      <c r="D56" s="33" t="s">
        <v>61</v>
      </c>
      <c r="E56" s="33"/>
      <c r="F56" s="32"/>
    </row>
    <row r="57" spans="1:6" ht="12.75" x14ac:dyDescent="0.2">
      <c r="A57" s="33" t="s">
        <v>62</v>
      </c>
      <c r="B57" s="31"/>
      <c r="C57" s="32"/>
      <c r="D57" s="33" t="s">
        <v>65</v>
      </c>
      <c r="E57" s="33"/>
      <c r="F57" s="32"/>
    </row>
    <row r="58" spans="1:6" ht="12.75" x14ac:dyDescent="0.2">
      <c r="A58" s="33" t="s">
        <v>63</v>
      </c>
      <c r="B58" s="31"/>
      <c r="C58" s="32"/>
      <c r="D58" s="33" t="s">
        <v>64</v>
      </c>
      <c r="E58" s="33"/>
      <c r="F58" s="32"/>
    </row>
    <row r="59" spans="1:6" ht="12.75" x14ac:dyDescent="0.2">
      <c r="A59" s="31"/>
      <c r="B59" s="31"/>
      <c r="C59" s="32"/>
      <c r="D59" s="32"/>
      <c r="E59" s="32"/>
      <c r="F59" s="32"/>
    </row>
    <row r="60" spans="1:6" ht="12.75" x14ac:dyDescent="0.2">
      <c r="A60" s="31"/>
      <c r="B60" s="31"/>
      <c r="C60" s="32"/>
      <c r="D60" s="32"/>
      <c r="E60" s="32"/>
      <c r="F60" s="3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2023-07-19T18:54:58Z</cp:lastPrinted>
  <dcterms:created xsi:type="dcterms:W3CDTF">2012-12-11T20:26:08Z</dcterms:created>
  <dcterms:modified xsi:type="dcterms:W3CDTF">2023-07-19T18:55:16Z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