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110" yWindow="-225" windowWidth="20730" windowHeight="11760" tabRatio="885"/>
  </bookViews>
  <sheets>
    <sheet name="CA" sheetId="4" r:id="rId1"/>
  </sheets>
  <calcPr calcId="152511"/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</calcChain>
</file>

<file path=xl/sharedStrings.xml><?xml version="1.0" encoding="utf-8"?>
<sst xmlns="http://schemas.openxmlformats.org/spreadsheetml/2006/main" count="62" uniqueCount="40">
  <si>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</si>
  <si>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</si>
  <si>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</si>
  <si>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</si>
  <si>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</si>
  <si>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</si>
  <si>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</si>
  <si>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</si>
  <si>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</si>
  <si>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</si>
  <si>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</si>
  <si>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</si>
  <si>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</si>
  <si>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</si>
  <si>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</si>
  <si>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</si>
  <si>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</si>
  <si>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</si>
  <si>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</si>
  <si>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</si>
  <si>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</si>
  <si>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</si>
  <si>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</si>
  <si>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</si>
  <si>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</si>
  <si>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</si>
  <si>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211213024010000 RECTOR UTSOE</t>
  </si>
  <si>
    <t>211213024020000 DIRECCIÓN DE ADMON Y FIN</t>
  </si>
  <si>
    <t>211213024030000 DIRECCIÓN DE DIVISIÓN DE</t>
  </si>
  <si>
    <t>211213024040000 DIRECCIÓN DE VINCULACIÓN</t>
  </si>
  <si>
    <t>UNIVERSIDAD TECNOLOGICA DEL SUROESTE DE GUANAJUATO
Estado Analítico del Ejercicio del Presupuesto de Egresos
Clasificación Administrativa
Del 1 de Enero al 30 de Junio de 2023</t>
  </si>
  <si>
    <t>UNIVERSIDAD TECNOLOGICA DEL SUROESTE DE GUANAJUATO
Estado Analítico del Ejercicio del Presupuesto de Egresos
Clasificación Administrativa (Poderes)
Del 1 de Enero al 30 de Junio de 2023</t>
  </si>
  <si>
    <t>UNIVERSIDAD TECNOLOGICA DEL SUROESTE DE GUANAJUATO
Estado Analítico del Ejercicio del Presupuesto de Egresos
Clasificación Administrativa (Sector Paraestatal)
Del 1 de Enero al 30 de Junio de 2023</t>
  </si>
  <si>
    <t xml:space="preserve">                _______________________________________________</t>
  </si>
  <si>
    <t>___________________________________________________</t>
  </si>
  <si>
    <t xml:space="preserve">                                   Dr. Enrique Cossío Vargas</t>
  </si>
  <si>
    <t xml:space="preserve">                               C.P. Magdalena Ledesma García</t>
  </si>
  <si>
    <t xml:space="preserve">                                             Rector</t>
  </si>
  <si>
    <t xml:space="preserve">                          Directora de Administración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</si>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</sst>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0" fontId="5" fillId="2" borderId="5" xfId="9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Protection="1">
      <protection locked="0"/>
    </xf>
    <xf numFmtId="0" fontId="6" fillId="0" borderId="0" xfId="0" applyFont="1" applyProtection="1"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6" fillId="0" borderId="0" xfId="7" applyFont="1" applyFill="1" applyBorder="1" applyAlignment="1" applyProtection="1">
      <alignment vertical="top"/>
      <protection locked="0"/>
    </xf>
    <xf numFmtId="0" fontId="1" fillId="0" borderId="2" xfId="9" applyFont="1" applyFill="1" applyBorder="1" applyAlignment="1">
      <alignment horizontal="left" vertical="center" indent="1"/>
    </xf>
    <xf numFmtId="4" fontId="1" fillId="0" borderId="9" xfId="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 indent="1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4" fontId="5" fillId="0" borderId="5" xfId="0" applyNumberFormat="1" applyFont="1" applyFill="1" applyBorder="1" applyProtection="1">
      <protection locked="0"/>
    </xf>
    <xf numFmtId="0" fontId="6" fillId="0" borderId="0" xfId="0" applyFont="1" applyBorder="1" applyAlignment="1" applyProtection="1">
      <alignment horizontal="left" indent="1"/>
      <protection locked="0"/>
    </xf>
    <xf numFmtId="0" fontId="6" fillId="0" borderId="0" xfId="0" applyFont="1" applyBorder="1" applyAlignment="1" applyProtection="1">
      <alignment horizontal="left" wrapText="1" indent="1"/>
      <protection locked="0"/>
    </xf>
    <xf numFmtId="0" fontId="5" fillId="2" borderId="7" xfId="9" applyFont="1" applyFill="1" applyBorder="1" applyAlignment="1" applyProtection="1">
      <alignment horizontal="center" vertical="center" wrapText="1"/>
      <protection locked="0"/>
    </xf>
    <xf numFmtId="0" fontId="5" fillId="2" borderId="8" xfId="9" applyFont="1" applyFill="1" applyBorder="1" applyAlignment="1" applyProtection="1">
      <alignment horizontal="center" vertical="center" wrapText="1"/>
      <protection locked="0"/>
    </xf>
    <xf numFmtId="0" fontId="5" fillId="2" borderId="6" xfId="9" applyFont="1" applyFill="1" applyBorder="1" applyAlignment="1" applyProtection="1">
      <alignment horizontal="center" vertical="center" wrapText="1"/>
      <protection locked="0"/>
    </xf>
    <xf numFmtId="4" fontId="5" fillId="2" borderId="9" xfId="9" applyNumberFormat="1" applyFont="1" applyFill="1" applyBorder="1" applyAlignment="1">
      <alignment horizontal="center" vertical="center" wrapText="1"/>
    </xf>
    <xf numFmtId="4" fontId="5" fillId="2" borderId="10" xfId="9" applyNumberFormat="1" applyFont="1" applyFill="1" applyBorder="1" applyAlignment="1">
      <alignment horizontal="center" vertical="center" wrapText="1"/>
    </xf>
    <xf numFmtId="0" fontId="5" fillId="2" borderId="2" xfId="9" applyFont="1" applyFill="1" applyBorder="1" applyAlignment="1">
      <alignment horizontal="center" vertical="center"/>
    </xf>
    <xf numFmtId="0" fontId="5" fillId="2" borderId="3" xfId="9" applyFont="1" applyFill="1" applyBorder="1" applyAlignment="1">
      <alignment horizontal="center" vertical="center"/>
    </xf>
    <xf numFmtId="0" fontId="5" fillId="2" borderId="4" xfId="9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tabSelected="1" workbookViewId="0">
      <selection activeCell="I14" sqref="I14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17" t="s">
        <v>30</v>
      </c>
      <c r="B1" s="15"/>
      <c r="C1" s="15"/>
      <c r="D1" s="15"/>
      <c r="E1" s="15"/>
      <c r="F1" s="15"/>
      <c r="G1" s="16"/>
    </row>
    <row r="2" spans="1:7" ht="12.75" x14ac:dyDescent="0.2">
      <c r="A2" s="20" t="s">
        <v>12</v>
      </c>
      <c r="B2" s="17" t="s">
        <v>18</v>
      </c>
      <c r="C2" s="15"/>
      <c r="D2" s="15"/>
      <c r="E2" s="15"/>
      <c r="F2" s="16"/>
      <c r="G2" s="18" t="s">
        <v>17</v>
      </c>
    </row>
    <row r="3" spans="1:7" ht="24.95" customHeight="1" x14ac:dyDescent="0.2">
      <c r="A3" s="21"/>
      <c r="B3" s="2" t="s">
        <v>13</v>
      </c>
      <c r="C3" s="2" t="s">
        <v>19</v>
      </c>
      <c r="D3" s="2" t="s">
        <v>14</v>
      </c>
      <c r="E3" s="2" t="s">
        <v>15</v>
      </c>
      <c r="F3" s="2" t="s">
        <v>16</v>
      </c>
      <c r="G3" s="19"/>
    </row>
    <row r="4" spans="1:7" ht="12.75" x14ac:dyDescent="0.2">
      <c r="A4" s="22"/>
      <c r="B4" s="3">
        <v>1</v>
      </c>
      <c r="C4" s="3">
        <v>2</v>
      </c>
      <c r="D4" s="3" t="s">
        <v>20</v>
      </c>
      <c r="E4" s="3">
        <v>4</v>
      </c>
      <c r="F4" s="3">
        <v>5</v>
      </c>
      <c r="G4" s="3" t="s">
        <v>21</v>
      </c>
    </row>
    <row r="5" spans="1:7" ht="12.75" x14ac:dyDescent="0.2">
      <c r="A5" s="8"/>
      <c r="B5" s="9"/>
      <c r="C5" s="9"/>
      <c r="D5" s="9"/>
      <c r="E5" s="9"/>
      <c r="F5" s="9"/>
      <c r="G5" s="9"/>
    </row>
    <row r="6" spans="1:7" ht="12.75" x14ac:dyDescent="0.2">
      <c r="A6" s="10" t="s">
        <v>26</v>
      </c>
      <c r="B6" s="4">
        <v>12737324.470000001</v>
      </c>
      <c r="C6" s="4">
        <v>0</v>
      </c>
      <c r="D6" s="4">
        <f>B6+C6</f>
        <v>12737324.470000001</v>
      </c>
      <c r="E6" s="4">
        <v>5236502.92</v>
      </c>
      <c r="F6" s="4">
        <v>5210948.62</v>
      </c>
      <c r="G6" s="4">
        <f>D6-E6</f>
        <v>7500821.5500000007</v>
      </c>
    </row>
    <row r="7" spans="1:7" ht="12.75" x14ac:dyDescent="0.2">
      <c r="A7" s="10" t="s">
        <v>27</v>
      </c>
      <c r="B7" s="4">
        <v>31733197.149999999</v>
      </c>
      <c r="C7" s="4">
        <v>7795.85</v>
      </c>
      <c r="D7" s="4">
        <f t="shared" ref="D7:D12" si="0">B7+C7</f>
        <v>31740993</v>
      </c>
      <c r="E7" s="4">
        <v>9489122.9700000007</v>
      </c>
      <c r="F7" s="4">
        <v>9463993.1600000001</v>
      </c>
      <c r="G7" s="4">
        <f t="shared" ref="G7:G12" si="1">D7-E7</f>
        <v>22251870.030000001</v>
      </c>
    </row>
    <row r="8" spans="1:7" ht="12.75" x14ac:dyDescent="0.2">
      <c r="A8" s="10" t="s">
        <v>28</v>
      </c>
      <c r="B8" s="4">
        <v>26987836.309999999</v>
      </c>
      <c r="C8" s="4">
        <v>0</v>
      </c>
      <c r="D8" s="4">
        <f t="shared" si="0"/>
        <v>26987836.309999999</v>
      </c>
      <c r="E8" s="4">
        <v>15991446.859999999</v>
      </c>
      <c r="F8" s="4">
        <v>15942363.289999999</v>
      </c>
      <c r="G8" s="4">
        <f t="shared" si="1"/>
        <v>10996389.449999999</v>
      </c>
    </row>
    <row r="9" spans="1:7" ht="12.75" x14ac:dyDescent="0.2">
      <c r="A9" s="10" t="s">
        <v>29</v>
      </c>
      <c r="B9" s="4">
        <v>4366061.2</v>
      </c>
      <c r="C9" s="4">
        <v>0</v>
      </c>
      <c r="D9" s="4">
        <f t="shared" si="0"/>
        <v>4366061.2</v>
      </c>
      <c r="E9" s="4">
        <v>2382921.6800000002</v>
      </c>
      <c r="F9" s="4">
        <v>2382279.44</v>
      </c>
      <c r="G9" s="4">
        <f t="shared" si="1"/>
        <v>1983139.52</v>
      </c>
    </row>
    <row r="10" spans="1:7" ht="12.75" x14ac:dyDescent="0.2">
      <c r="A10" s="10" t="s">
        <v>24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ht="12.75" x14ac:dyDescent="0.2">
      <c r="A11" s="10" t="s">
        <v>9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ht="12.75" x14ac:dyDescent="0.2">
      <c r="A12" s="10" t="s">
        <v>10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ht="12.75" x14ac:dyDescent="0.2">
      <c r="A13" s="10"/>
      <c r="B13" s="4"/>
      <c r="C13" s="4"/>
      <c r="D13" s="4"/>
      <c r="E13" s="4"/>
      <c r="F13" s="4"/>
      <c r="G13" s="4"/>
    </row>
    <row r="14" spans="1:7" ht="12.75" x14ac:dyDescent="0.2">
      <c r="A14" s="11" t="s">
        <v>11</v>
      </c>
      <c r="B14" s="12">
        <f t="shared" ref="B14:G14" si="2">SUM(B6:B13)</f>
        <v>75824419.129999995</v>
      </c>
      <c r="C14" s="12">
        <f t="shared" si="2"/>
        <v>7795.85</v>
      </c>
      <c r="D14" s="12">
        <f t="shared" si="2"/>
        <v>75832214.980000004</v>
      </c>
      <c r="E14" s="12">
        <f t="shared" si="2"/>
        <v>33099994.43</v>
      </c>
      <c r="F14" s="12">
        <f t="shared" si="2"/>
        <v>32999584.510000002</v>
      </c>
      <c r="G14" s="12">
        <f t="shared" si="2"/>
        <v>42732220.550000004</v>
      </c>
    </row>
    <row r="15" spans="1:7" ht="12.75" x14ac:dyDescent="0.2">
      <c r="A15" s="5"/>
      <c r="B15" s="5"/>
      <c r="C15" s="5"/>
      <c r="D15" s="5"/>
      <c r="E15" s="5"/>
      <c r="F15" s="5"/>
      <c r="G15" s="5"/>
    </row>
    <row r="16" spans="1:7" ht="12.75" x14ac:dyDescent="0.2">
      <c r="A16" s="5"/>
      <c r="B16" s="5"/>
      <c r="C16" s="5"/>
      <c r="D16" s="5"/>
      <c r="E16" s="5"/>
      <c r="F16" s="5"/>
      <c r="G16" s="5"/>
    </row>
    <row r="17" spans="1:7" ht="59.25" customHeight="1" x14ac:dyDescent="0.2">
      <c r="A17" s="17" t="s">
        <v>31</v>
      </c>
      <c r="B17" s="15"/>
      <c r="C17" s="15"/>
      <c r="D17" s="15"/>
      <c r="E17" s="15"/>
      <c r="F17" s="15"/>
      <c r="G17" s="16"/>
    </row>
    <row r="18" spans="1:7" ht="12.75" x14ac:dyDescent="0.2">
      <c r="A18" s="20" t="s">
        <v>12</v>
      </c>
      <c r="B18" s="17" t="s">
        <v>18</v>
      </c>
      <c r="C18" s="15"/>
      <c r="D18" s="15"/>
      <c r="E18" s="15"/>
      <c r="F18" s="16"/>
      <c r="G18" s="18" t="s">
        <v>17</v>
      </c>
    </row>
    <row r="19" spans="1:7" ht="25.5" x14ac:dyDescent="0.2">
      <c r="A19" s="21"/>
      <c r="B19" s="2" t="s">
        <v>13</v>
      </c>
      <c r="C19" s="2" t="s">
        <v>19</v>
      </c>
      <c r="D19" s="2" t="s">
        <v>14</v>
      </c>
      <c r="E19" s="2" t="s">
        <v>15</v>
      </c>
      <c r="F19" s="2" t="s">
        <v>16</v>
      </c>
      <c r="G19" s="19"/>
    </row>
    <row r="20" spans="1:7" ht="12.75" x14ac:dyDescent="0.2">
      <c r="A20" s="22"/>
      <c r="B20" s="3">
        <v>1</v>
      </c>
      <c r="C20" s="3">
        <v>2</v>
      </c>
      <c r="D20" s="3" t="s">
        <v>20</v>
      </c>
      <c r="E20" s="3">
        <v>4</v>
      </c>
      <c r="F20" s="3">
        <v>5</v>
      </c>
      <c r="G20" s="3" t="s">
        <v>21</v>
      </c>
    </row>
    <row r="21" spans="1:7" ht="12.75" x14ac:dyDescent="0.2">
      <c r="A21" s="13" t="s">
        <v>0</v>
      </c>
      <c r="B21" s="4">
        <v>0</v>
      </c>
      <c r="C21" s="4">
        <v>0</v>
      </c>
      <c r="D21" s="4">
        <f>B21+C21</f>
        <v>0</v>
      </c>
      <c r="E21" s="4">
        <v>0</v>
      </c>
      <c r="F21" s="4">
        <v>0</v>
      </c>
      <c r="G21" s="4">
        <f>D21-E21</f>
        <v>0</v>
      </c>
    </row>
    <row r="22" spans="1:7" ht="12.75" x14ac:dyDescent="0.2">
      <c r="A22" s="13" t="s">
        <v>1</v>
      </c>
      <c r="B22" s="23" t="s">
        <v>39</v>
      </c>
      <c r="C22" s="24"/>
      <c r="D22" s="24"/>
      <c r="E22" s="24"/>
      <c r="F22" s="24"/>
      <c r="G22" s="25"/>
    </row>
    <row r="23" spans="1:7" ht="12.75" x14ac:dyDescent="0.2">
      <c r="A23" s="13" t="s">
        <v>2</v>
      </c>
      <c r="B23" s="4">
        <v>0</v>
      </c>
      <c r="C23" s="4">
        <v>0</v>
      </c>
      <c r="D23" s="4">
        <f t="shared" ref="D23:D24" si="3">B23+C23</f>
        <v>0</v>
      </c>
      <c r="E23" s="4">
        <v>0</v>
      </c>
      <c r="F23" s="4">
        <v>0</v>
      </c>
      <c r="G23" s="4">
        <f t="shared" ref="G23:G24" si="4">D23-E23</f>
        <v>0</v>
      </c>
    </row>
    <row r="24" spans="1:7" ht="12.75" x14ac:dyDescent="0.2">
      <c r="A24" s="13" t="s">
        <v>23</v>
      </c>
      <c r="B24" s="4">
        <v>0</v>
      </c>
      <c r="C24" s="4">
        <v>0</v>
      </c>
      <c r="D24" s="4">
        <f t="shared" si="3"/>
        <v>0</v>
      </c>
      <c r="E24" s="4">
        <v>0</v>
      </c>
      <c r="F24" s="4">
        <v>0</v>
      </c>
      <c r="G24" s="4">
        <f t="shared" si="4"/>
        <v>0</v>
      </c>
    </row>
    <row r="25" spans="1:7" ht="12.75" x14ac:dyDescent="0.2">
      <c r="A25" s="11" t="s">
        <v>11</v>
      </c>
      <c r="B25" s="12">
        <f t="shared" ref="B25:G25" si="5">SUM(B21:B24)</f>
        <v>0</v>
      </c>
      <c r="C25" s="12">
        <f t="shared" si="5"/>
        <v>0</v>
      </c>
      <c r="D25" s="12">
        <f t="shared" si="5"/>
        <v>0</v>
      </c>
      <c r="E25" s="12">
        <f t="shared" si="5"/>
        <v>0</v>
      </c>
      <c r="F25" s="12">
        <f t="shared" si="5"/>
        <v>0</v>
      </c>
      <c r="G25" s="12">
        <f t="shared" si="5"/>
        <v>0</v>
      </c>
    </row>
    <row r="26" spans="1:7" ht="12.75" x14ac:dyDescent="0.2">
      <c r="A26" s="5"/>
      <c r="B26" s="5"/>
      <c r="C26" s="5"/>
      <c r="D26" s="5"/>
      <c r="E26" s="5"/>
      <c r="F26" s="5"/>
      <c r="G26" s="5"/>
    </row>
    <row r="27" spans="1:7" ht="12.75" x14ac:dyDescent="0.2">
      <c r="A27" s="5"/>
      <c r="B27" s="5"/>
      <c r="C27" s="5"/>
      <c r="D27" s="5"/>
      <c r="E27" s="5"/>
      <c r="F27" s="5"/>
      <c r="G27" s="5"/>
    </row>
    <row r="28" spans="1:7" ht="57" customHeight="1" x14ac:dyDescent="0.2">
      <c r="A28" s="17" t="s">
        <v>32</v>
      </c>
      <c r="B28" s="15"/>
      <c r="C28" s="15"/>
      <c r="D28" s="15"/>
      <c r="E28" s="15"/>
      <c r="F28" s="15"/>
      <c r="G28" s="16"/>
    </row>
    <row r="29" spans="1:7" ht="12.75" x14ac:dyDescent="0.2">
      <c r="A29" s="20" t="s">
        <v>12</v>
      </c>
      <c r="B29" s="17" t="s">
        <v>18</v>
      </c>
      <c r="C29" s="15"/>
      <c r="D29" s="15"/>
      <c r="E29" s="15"/>
      <c r="F29" s="16"/>
      <c r="G29" s="18" t="s">
        <v>17</v>
      </c>
    </row>
    <row r="30" spans="1:7" ht="25.5" x14ac:dyDescent="0.2">
      <c r="A30" s="21"/>
      <c r="B30" s="2" t="s">
        <v>13</v>
      </c>
      <c r="C30" s="2" t="s">
        <v>19</v>
      </c>
      <c r="D30" s="2" t="s">
        <v>14</v>
      </c>
      <c r="E30" s="2" t="s">
        <v>15</v>
      </c>
      <c r="F30" s="2" t="s">
        <v>16</v>
      </c>
      <c r="G30" s="19"/>
    </row>
    <row r="31" spans="1:7" ht="12.75" x14ac:dyDescent="0.2">
      <c r="A31" s="22"/>
      <c r="B31" s="3">
        <v>1</v>
      </c>
      <c r="C31" s="3">
        <v>2</v>
      </c>
      <c r="D31" s="3" t="s">
        <v>20</v>
      </c>
      <c r="E31" s="3">
        <v>4</v>
      </c>
      <c r="F31" s="3">
        <v>5</v>
      </c>
      <c r="G31" s="3" t="s">
        <v>21</v>
      </c>
    </row>
    <row r="32" spans="1:7" ht="12.75" x14ac:dyDescent="0.2">
      <c r="A32" s="14" t="s">
        <v>4</v>
      </c>
      <c r="B32" s="4">
        <v>75824419.129999995</v>
      </c>
      <c r="C32" s="4">
        <v>7795.85</v>
      </c>
      <c r="D32" s="4">
        <f t="shared" ref="D32:D38" si="6">B32+C32</f>
        <v>75832214.979999989</v>
      </c>
      <c r="E32" s="4">
        <v>33099994.43</v>
      </c>
      <c r="F32" s="4">
        <v>32999584.510000002</v>
      </c>
      <c r="G32" s="4">
        <f t="shared" ref="G32:G38" si="7">D32-E32</f>
        <v>42732220.54999999</v>
      </c>
    </row>
    <row r="33" spans="1:7" ht="12.75" x14ac:dyDescent="0.2">
      <c r="A33" s="14" t="s">
        <v>3</v>
      </c>
      <c r="B33" s="4">
        <v>0</v>
      </c>
      <c r="C33" s="4">
        <v>0</v>
      </c>
      <c r="D33" s="4">
        <f t="shared" si="6"/>
        <v>0</v>
      </c>
      <c r="E33" s="4">
        <v>0</v>
      </c>
      <c r="F33" s="4">
        <v>0</v>
      </c>
      <c r="G33" s="4">
        <f t="shared" si="7"/>
        <v>0</v>
      </c>
    </row>
    <row r="34" spans="1:7" ht="25.5" x14ac:dyDescent="0.2">
      <c r="A34" s="14" t="s">
        <v>5</v>
      </c>
      <c r="B34" s="4">
        <v>0</v>
      </c>
      <c r="C34" s="4">
        <v>0</v>
      </c>
      <c r="D34" s="4">
        <f t="shared" si="6"/>
        <v>0</v>
      </c>
      <c r="E34" s="4">
        <v>0</v>
      </c>
      <c r="F34" s="4">
        <v>0</v>
      </c>
      <c r="G34" s="4">
        <f t="shared" si="7"/>
        <v>0</v>
      </c>
    </row>
    <row r="35" spans="1:7" ht="25.5" x14ac:dyDescent="0.2">
      <c r="A35" s="14" t="s">
        <v>7</v>
      </c>
      <c r="B35" s="4">
        <v>0</v>
      </c>
      <c r="C35" s="4">
        <v>0</v>
      </c>
      <c r="D35" s="4">
        <f t="shared" si="6"/>
        <v>0</v>
      </c>
      <c r="E35" s="4">
        <v>0</v>
      </c>
      <c r="F35" s="4">
        <v>0</v>
      </c>
      <c r="G35" s="4">
        <f t="shared" si="7"/>
        <v>0</v>
      </c>
    </row>
    <row r="36" spans="1:7" ht="11.25" customHeight="1" x14ac:dyDescent="0.2">
      <c r="A36" s="14" t="s">
        <v>8</v>
      </c>
      <c r="B36" s="4">
        <v>0</v>
      </c>
      <c r="C36" s="4">
        <v>0</v>
      </c>
      <c r="D36" s="4">
        <f t="shared" si="6"/>
        <v>0</v>
      </c>
      <c r="E36" s="4">
        <v>0</v>
      </c>
      <c r="F36" s="4">
        <v>0</v>
      </c>
      <c r="G36" s="4">
        <f t="shared" si="7"/>
        <v>0</v>
      </c>
    </row>
    <row r="37" spans="1:7" ht="25.5" x14ac:dyDescent="0.2">
      <c r="A37" s="14" t="s">
        <v>25</v>
      </c>
      <c r="B37" s="4">
        <v>0</v>
      </c>
      <c r="C37" s="4">
        <v>0</v>
      </c>
      <c r="D37" s="4">
        <f t="shared" si="6"/>
        <v>0</v>
      </c>
      <c r="E37" s="4">
        <v>0</v>
      </c>
      <c r="F37" s="4">
        <v>0</v>
      </c>
      <c r="G37" s="4">
        <f t="shared" si="7"/>
        <v>0</v>
      </c>
    </row>
    <row r="38" spans="1:7" ht="12.75" x14ac:dyDescent="0.2">
      <c r="A38" s="14" t="s">
        <v>6</v>
      </c>
      <c r="B38" s="4">
        <v>0</v>
      </c>
      <c r="C38" s="4">
        <v>0</v>
      </c>
      <c r="D38" s="4">
        <f t="shared" si="6"/>
        <v>0</v>
      </c>
      <c r="E38" s="4">
        <v>0</v>
      </c>
      <c r="F38" s="4">
        <v>0</v>
      </c>
      <c r="G38" s="4">
        <f t="shared" si="7"/>
        <v>0</v>
      </c>
    </row>
    <row r="39" spans="1:7" ht="12.75" x14ac:dyDescent="0.2">
      <c r="A39" s="11" t="s">
        <v>11</v>
      </c>
      <c r="B39" s="12">
        <f t="shared" ref="B39:G39" si="8">SUM(B32:B38)</f>
        <v>75824419.129999995</v>
      </c>
      <c r="C39" s="12">
        <f t="shared" si="8"/>
        <v>7795.85</v>
      </c>
      <c r="D39" s="12">
        <f t="shared" si="8"/>
        <v>75832214.979999989</v>
      </c>
      <c r="E39" s="12">
        <f t="shared" si="8"/>
        <v>33099994.43</v>
      </c>
      <c r="F39" s="12">
        <f t="shared" si="8"/>
        <v>32999584.510000002</v>
      </c>
      <c r="G39" s="12">
        <f t="shared" si="8"/>
        <v>42732220.54999999</v>
      </c>
    </row>
    <row r="40" spans="1:7" ht="12.75" x14ac:dyDescent="0.2">
      <c r="A40" s="5"/>
      <c r="B40" s="5"/>
      <c r="C40" s="5"/>
      <c r="D40" s="5"/>
      <c r="E40" s="5"/>
      <c r="F40" s="5"/>
      <c r="G40" s="5"/>
    </row>
    <row r="41" spans="1:7" ht="12.75" x14ac:dyDescent="0.2">
      <c r="A41" s="5" t="s">
        <v>22</v>
      </c>
      <c r="B41" s="5"/>
      <c r="C41" s="5"/>
      <c r="D41" s="5"/>
      <c r="E41" s="5"/>
      <c r="F41" s="5"/>
      <c r="G41" s="5"/>
    </row>
    <row r="42" spans="1:7" ht="12.75" x14ac:dyDescent="0.2">
      <c r="A42" s="5"/>
      <c r="B42" s="5"/>
      <c r="C42" s="5"/>
      <c r="D42" s="5"/>
      <c r="E42" s="5"/>
      <c r="F42" s="5"/>
      <c r="G42" s="5"/>
    </row>
    <row r="43" spans="1:7" ht="12.75" x14ac:dyDescent="0.2">
      <c r="A43" s="5"/>
      <c r="B43" s="5"/>
      <c r="C43" s="5"/>
      <c r="D43" s="5"/>
      <c r="E43" s="5"/>
      <c r="F43" s="5"/>
      <c r="G43" s="5"/>
    </row>
    <row r="44" spans="1:7" ht="12.75" x14ac:dyDescent="0.2">
      <c r="A44" s="5"/>
      <c r="B44" s="5"/>
      <c r="C44" s="5"/>
      <c r="D44" s="5"/>
      <c r="E44" s="5"/>
      <c r="F44" s="5"/>
      <c r="G44" s="5"/>
    </row>
    <row r="45" spans="1:7" ht="12.75" x14ac:dyDescent="0.2">
      <c r="A45" s="5"/>
      <c r="B45" s="5"/>
      <c r="C45" s="5"/>
      <c r="D45" s="5"/>
      <c r="E45" s="5"/>
      <c r="F45" s="5"/>
      <c r="G45" s="5"/>
    </row>
    <row r="46" spans="1:7" ht="12.75" x14ac:dyDescent="0.2">
      <c r="A46" s="5"/>
      <c r="B46" s="5"/>
      <c r="C46" s="5"/>
      <c r="D46" s="5"/>
      <c r="E46" s="5"/>
      <c r="F46" s="5"/>
      <c r="G46" s="5"/>
    </row>
    <row r="47" spans="1:7" ht="12.75" x14ac:dyDescent="0.2">
      <c r="A47" s="6" t="s">
        <v>33</v>
      </c>
      <c r="B47" s="7"/>
      <c r="C47" s="7"/>
      <c r="D47" s="6" t="s">
        <v>34</v>
      </c>
      <c r="E47" s="7"/>
      <c r="F47" s="7"/>
      <c r="G47" s="5"/>
    </row>
    <row r="48" spans="1:7" ht="12.75" x14ac:dyDescent="0.2">
      <c r="A48" s="6" t="s">
        <v>35</v>
      </c>
      <c r="B48" s="7"/>
      <c r="C48" s="7"/>
      <c r="D48" s="6" t="s">
        <v>36</v>
      </c>
      <c r="E48" s="7"/>
      <c r="F48" s="7"/>
      <c r="G48" s="5"/>
    </row>
    <row r="49" spans="1:7" ht="12.75" x14ac:dyDescent="0.2">
      <c r="A49" s="6" t="s">
        <v>37</v>
      </c>
      <c r="B49" s="7"/>
      <c r="C49" s="7"/>
      <c r="D49" s="6" t="s">
        <v>38</v>
      </c>
      <c r="E49" s="7"/>
      <c r="F49" s="7"/>
      <c r="G49" s="5"/>
    </row>
    <row r="50" spans="1:7" ht="12.75" x14ac:dyDescent="0.2">
      <c r="A50" s="7"/>
      <c r="B50" s="7"/>
      <c r="C50" s="7"/>
      <c r="D50" s="7"/>
      <c r="E50" s="7"/>
      <c r="F50" s="7"/>
      <c r="G50" s="5"/>
    </row>
    <row r="51" spans="1:7" ht="12.75" x14ac:dyDescent="0.2">
      <c r="A51" s="7"/>
      <c r="B51" s="7"/>
      <c r="C51" s="7"/>
      <c r="D51" s="7"/>
      <c r="E51" s="7"/>
      <c r="F51" s="7"/>
      <c r="G51" s="5"/>
    </row>
    <row r="52" spans="1:7" ht="12.75" x14ac:dyDescent="0.2">
      <c r="A52" s="5"/>
      <c r="B52" s="5"/>
      <c r="C52" s="5"/>
      <c r="D52" s="5"/>
      <c r="E52" s="5"/>
      <c r="F52" s="5"/>
      <c r="G52" s="5"/>
    </row>
  </sheetData>
  <sheetProtection formatCells="0" formatColumns="0" formatRows="0" insertRows="0" deleteRows="0" autoFilter="0"/>
  <mergeCells count="13">
    <mergeCell ref="B29:F29"/>
    <mergeCell ref="G29:G30"/>
    <mergeCell ref="B18:F18"/>
    <mergeCell ref="G18:G19"/>
    <mergeCell ref="A28:G28"/>
    <mergeCell ref="A18:A20"/>
    <mergeCell ref="A29:A31"/>
    <mergeCell ref="B22:G22"/>
    <mergeCell ref="B2:F2"/>
    <mergeCell ref="G2:G3"/>
    <mergeCell ref="A1:G1"/>
    <mergeCell ref="A17:G17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norma</cp:lastModifiedBy>
  <cp:lastPrinted>2023-07-19T19:47:07Z</cp:lastPrinted>
  <dcterms:created xsi:type="dcterms:W3CDTF">2014-02-10T03:37:14Z</dcterms:created>
  <dcterms:modified xsi:type="dcterms:W3CDTF">2023-08-03T06:24:40Z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