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P01\Desktop\2023\ESTADOS FINANCIEROS\2° TRIM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<sst xmlns="http://schemas.openxmlformats.org/spreadsheetml/2006/main" count="51" uniqueCount="43">
  <si>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</si>
  <si>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</si>
  <si>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</si>
  <si>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</si>
  <si>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</si>
  <si>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</si>
  <si>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</si>
  <si>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</si>
  <si>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</si>
  <si>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</si>
  <si>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</si>
  <si>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</si>
  <si>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</si>
  <si>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</si>
  <si>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</si>
  <si>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</si>
  <si>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</si>
  <si>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</si>
  <si>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</si>
  <si>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</si>
  <si>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</si>
  <si>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</si>
  <si>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</si>
  <si>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</si>
  <si>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</si>
  <si>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</si>
  <si>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</si>
  <si>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</si>
  <si>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</si>
  <si>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</si>
  <si>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</si>
  <si>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</si>
  <si>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</si>
  <si>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</si>
  <si>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</si>
  <si>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</si>
  <si>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DEL SUROESTE DE GUANAJUATO
Flujo de Fondos
Del 1 de Enero al 30 de Junio de 2023</t>
  </si>
  <si>
    <t xml:space="preserve">    ______________________________________</t>
  </si>
  <si>
    <t xml:space="preserve">            Dr. Enrique Cossío Vargas</t>
  </si>
  <si>
    <t xml:space="preserve">                         Rector</t>
  </si>
  <si>
    <t>___________________________________</t>
  </si>
  <si>
    <t xml:space="preserve">         C.P. Magdalena Ledesma García</t>
  </si>
  <si>
    <t xml:space="preserve">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</si>
</sst>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2" fillId="0" borderId="0" xfId="0" applyFont="1"/>
    <xf numFmtId="0" fontId="2" fillId="0" borderId="0" xfId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3" fillId="0" borderId="6" xfId="0" quotePrefix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3" fillId="0" borderId="8" xfId="0" applyFont="1" applyFill="1" applyBorder="1"/>
    <xf numFmtId="0" fontId="4" fillId="0" borderId="9" xfId="0" applyFont="1" applyFill="1" applyBorder="1" applyAlignment="1">
      <alignment horizontal="left" vertical="center"/>
    </xf>
    <xf numFmtId="4" fontId="4" fillId="0" borderId="9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 wrapText="1"/>
    </xf>
    <xf numFmtId="0" fontId="5" fillId="0" borderId="0" xfId="0" applyFont="1"/>
    <xf numFmtId="164" fontId="6" fillId="0" borderId="3" xfId="0" applyNumberFormat="1" applyFont="1" applyBorder="1"/>
    <xf numFmtId="164" fontId="6" fillId="0" borderId="5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164" fontId="6" fillId="0" borderId="0" xfId="0" applyNumberFormat="1" applyFont="1" applyBorder="1"/>
    <xf numFmtId="164" fontId="6" fillId="0" borderId="7" xfId="0" applyNumberFormat="1" applyFont="1" applyBorder="1"/>
    <xf numFmtId="0" fontId="3" fillId="0" borderId="0" xfId="2" applyFont="1" applyFill="1" applyBorder="1" applyAlignment="1" applyProtection="1">
      <alignment vertical="top"/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abSelected="1" topLeftCell="A25" workbookViewId="0">
      <selection activeCell="D55" sqref="D55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30" t="s">
        <v>36</v>
      </c>
      <c r="B1" s="31"/>
      <c r="C1" s="31"/>
      <c r="D1" s="31"/>
      <c r="E1" s="32"/>
    </row>
    <row r="2" spans="1:5" ht="25.5" x14ac:dyDescent="0.2">
      <c r="A2" s="33" t="s">
        <v>20</v>
      </c>
      <c r="B2" s="34"/>
      <c r="C2" s="3" t="s">
        <v>22</v>
      </c>
      <c r="D2" s="3" t="s">
        <v>21</v>
      </c>
      <c r="E2" s="3" t="s">
        <v>23</v>
      </c>
    </row>
    <row r="3" spans="1:5" ht="12.75" x14ac:dyDescent="0.2">
      <c r="A3" s="4" t="s">
        <v>0</v>
      </c>
      <c r="B3" s="5"/>
      <c r="C3" s="6">
        <f>SUM(C4:C13)</f>
        <v>75824419.129999995</v>
      </c>
      <c r="D3" s="6">
        <f t="shared" ref="D3:E3" si="0">SUM(D4:D13)</f>
        <v>19029382.240000002</v>
      </c>
      <c r="E3" s="7">
        <f t="shared" si="0"/>
        <v>19029382.240000002</v>
      </c>
    </row>
    <row r="4" spans="1:5" ht="12.75" x14ac:dyDescent="0.2">
      <c r="A4" s="8"/>
      <c r="B4" s="9" t="s">
        <v>1</v>
      </c>
      <c r="C4" s="10">
        <v>0</v>
      </c>
      <c r="D4" s="10">
        <v>0</v>
      </c>
      <c r="E4" s="11">
        <v>0</v>
      </c>
    </row>
    <row r="5" spans="1:5" ht="12.75" x14ac:dyDescent="0.2">
      <c r="A5" s="8"/>
      <c r="B5" s="9" t="s">
        <v>2</v>
      </c>
      <c r="C5" s="10">
        <v>0</v>
      </c>
      <c r="D5" s="10">
        <v>0</v>
      </c>
      <c r="E5" s="11">
        <v>0</v>
      </c>
    </row>
    <row r="6" spans="1:5" ht="12.75" x14ac:dyDescent="0.2">
      <c r="A6" s="8"/>
      <c r="B6" s="9" t="s">
        <v>3</v>
      </c>
      <c r="C6" s="10">
        <v>0</v>
      </c>
      <c r="D6" s="10">
        <v>0</v>
      </c>
      <c r="E6" s="11">
        <v>0</v>
      </c>
    </row>
    <row r="7" spans="1:5" ht="12.75" x14ac:dyDescent="0.2">
      <c r="A7" s="8"/>
      <c r="B7" s="9" t="s">
        <v>4</v>
      </c>
      <c r="C7" s="10">
        <v>0</v>
      </c>
      <c r="D7" s="10">
        <v>0</v>
      </c>
      <c r="E7" s="11">
        <v>0</v>
      </c>
    </row>
    <row r="8" spans="1:5" ht="12.75" x14ac:dyDescent="0.2">
      <c r="A8" s="8"/>
      <c r="B8" s="9" t="s">
        <v>5</v>
      </c>
      <c r="C8" s="10">
        <v>0</v>
      </c>
      <c r="D8" s="10">
        <v>0</v>
      </c>
      <c r="E8" s="11">
        <v>0</v>
      </c>
    </row>
    <row r="9" spans="1:5" ht="12.75" x14ac:dyDescent="0.2">
      <c r="A9" s="8"/>
      <c r="B9" s="9" t="s">
        <v>6</v>
      </c>
      <c r="C9" s="10">
        <v>0</v>
      </c>
      <c r="D9" s="10">
        <v>0</v>
      </c>
      <c r="E9" s="11">
        <v>0</v>
      </c>
    </row>
    <row r="10" spans="1:5" ht="12.75" x14ac:dyDescent="0.2">
      <c r="A10" s="8"/>
      <c r="B10" s="9" t="s">
        <v>7</v>
      </c>
      <c r="C10" s="10">
        <v>14182788</v>
      </c>
      <c r="D10" s="10">
        <v>3276686.75</v>
      </c>
      <c r="E10" s="11">
        <v>3276686.75</v>
      </c>
    </row>
    <row r="11" spans="1:5" ht="12.75" x14ac:dyDescent="0.2">
      <c r="A11" s="8"/>
      <c r="B11" s="9" t="s">
        <v>8</v>
      </c>
      <c r="C11" s="10">
        <v>30434753</v>
      </c>
      <c r="D11" s="10">
        <v>0</v>
      </c>
      <c r="E11" s="11">
        <v>0</v>
      </c>
    </row>
    <row r="12" spans="1:5" ht="12.75" x14ac:dyDescent="0.2">
      <c r="A12" s="8"/>
      <c r="B12" s="9" t="s">
        <v>9</v>
      </c>
      <c r="C12" s="10">
        <v>31206878.129999999</v>
      </c>
      <c r="D12" s="10">
        <v>15752695.49</v>
      </c>
      <c r="E12" s="11">
        <v>15752695.49</v>
      </c>
    </row>
    <row r="13" spans="1:5" ht="12.75" x14ac:dyDescent="0.2">
      <c r="A13" s="12"/>
      <c r="B13" s="9" t="s">
        <v>10</v>
      </c>
      <c r="C13" s="10">
        <v>0</v>
      </c>
      <c r="D13" s="10">
        <v>0</v>
      </c>
      <c r="E13" s="11">
        <v>0</v>
      </c>
    </row>
    <row r="14" spans="1:5" ht="12.75" x14ac:dyDescent="0.2">
      <c r="A14" s="13" t="s">
        <v>11</v>
      </c>
      <c r="B14" s="14"/>
      <c r="C14" s="15">
        <f>SUM(C15:C23)</f>
        <v>75824419.129999995</v>
      </c>
      <c r="D14" s="15">
        <f t="shared" ref="D14:E14" si="1">SUM(D15:D23)</f>
        <v>33099994.43</v>
      </c>
      <c r="E14" s="16">
        <f t="shared" si="1"/>
        <v>32999584.510000002</v>
      </c>
    </row>
    <row r="15" spans="1:5" ht="12.75" x14ac:dyDescent="0.2">
      <c r="A15" s="8"/>
      <c r="B15" s="9" t="s">
        <v>12</v>
      </c>
      <c r="C15" s="10">
        <v>52672930</v>
      </c>
      <c r="D15" s="10">
        <v>27391525.66</v>
      </c>
      <c r="E15" s="11">
        <v>27391525.66</v>
      </c>
    </row>
    <row r="16" spans="1:5" ht="12.75" x14ac:dyDescent="0.2">
      <c r="A16" s="8"/>
      <c r="B16" s="9" t="s">
        <v>13</v>
      </c>
      <c r="C16" s="10">
        <v>4230280.0199999996</v>
      </c>
      <c r="D16" s="10">
        <v>874332.4</v>
      </c>
      <c r="E16" s="11">
        <v>857082.3</v>
      </c>
    </row>
    <row r="17" spans="1:5" ht="12.75" x14ac:dyDescent="0.2">
      <c r="A17" s="8"/>
      <c r="B17" s="9" t="s">
        <v>14</v>
      </c>
      <c r="C17" s="10">
        <v>13863220.15</v>
      </c>
      <c r="D17" s="10">
        <v>4834136.37</v>
      </c>
      <c r="E17" s="11">
        <v>4750976.55</v>
      </c>
    </row>
    <row r="18" spans="1:5" ht="12.75" x14ac:dyDescent="0.2">
      <c r="A18" s="8"/>
      <c r="B18" s="9" t="s">
        <v>9</v>
      </c>
      <c r="C18" s="10">
        <v>500000</v>
      </c>
      <c r="D18" s="10">
        <v>0</v>
      </c>
      <c r="E18" s="11">
        <v>0</v>
      </c>
    </row>
    <row r="19" spans="1:5" ht="12.75" x14ac:dyDescent="0.2">
      <c r="A19" s="8"/>
      <c r="B19" s="9" t="s">
        <v>15</v>
      </c>
      <c r="C19" s="10">
        <v>4557988.96</v>
      </c>
      <c r="D19" s="10">
        <v>0</v>
      </c>
      <c r="E19" s="11">
        <v>0</v>
      </c>
    </row>
    <row r="20" spans="1:5" ht="12.75" x14ac:dyDescent="0.2">
      <c r="A20" s="8"/>
      <c r="B20" s="9" t="s">
        <v>16</v>
      </c>
      <c r="C20" s="10">
        <v>0</v>
      </c>
      <c r="D20" s="10">
        <v>0</v>
      </c>
      <c r="E20" s="11">
        <v>0</v>
      </c>
    </row>
    <row r="21" spans="1:5" ht="12.75" x14ac:dyDescent="0.2">
      <c r="A21" s="8"/>
      <c r="B21" s="9" t="s">
        <v>17</v>
      </c>
      <c r="C21" s="10">
        <v>0</v>
      </c>
      <c r="D21" s="10">
        <v>0</v>
      </c>
      <c r="E21" s="11">
        <v>0</v>
      </c>
    </row>
    <row r="22" spans="1:5" ht="12.75" x14ac:dyDescent="0.2">
      <c r="A22" s="8"/>
      <c r="B22" s="9" t="s">
        <v>18</v>
      </c>
      <c r="C22" s="10">
        <v>0</v>
      </c>
      <c r="D22" s="10">
        <v>0</v>
      </c>
      <c r="E22" s="11">
        <v>0</v>
      </c>
    </row>
    <row r="23" spans="1:5" ht="12.75" x14ac:dyDescent="0.2">
      <c r="A23" s="8"/>
      <c r="B23" s="9" t="s">
        <v>19</v>
      </c>
      <c r="C23" s="10">
        <v>0</v>
      </c>
      <c r="D23" s="10">
        <v>0</v>
      </c>
      <c r="E23" s="11">
        <v>0</v>
      </c>
    </row>
    <row r="24" spans="1:5" ht="12.75" x14ac:dyDescent="0.2">
      <c r="A24" s="17"/>
      <c r="B24" s="18" t="s">
        <v>35</v>
      </c>
      <c r="C24" s="19">
        <f>C3-C14</f>
        <v>0</v>
      </c>
      <c r="D24" s="19">
        <f>D3-D14</f>
        <v>-14070612.189999998</v>
      </c>
      <c r="E24" s="20">
        <f>E3-E14</f>
        <v>-13970202.27</v>
      </c>
    </row>
    <row r="25" spans="1:5" ht="12.75" x14ac:dyDescent="0.2">
      <c r="A25" s="21"/>
      <c r="B25" s="21"/>
      <c r="C25" s="21"/>
      <c r="D25" s="21"/>
      <c r="E25" s="21"/>
    </row>
    <row r="26" spans="1:5" ht="12.75" x14ac:dyDescent="0.2">
      <c r="A26" s="21"/>
      <c r="B26" s="21"/>
      <c r="C26" s="21"/>
      <c r="D26" s="21"/>
      <c r="E26" s="21"/>
    </row>
    <row r="27" spans="1:5" ht="25.5" x14ac:dyDescent="0.2">
      <c r="A27" s="33" t="s">
        <v>20</v>
      </c>
      <c r="B27" s="34"/>
      <c r="C27" s="3" t="s">
        <v>22</v>
      </c>
      <c r="D27" s="3" t="s">
        <v>21</v>
      </c>
      <c r="E27" s="3" t="s">
        <v>23</v>
      </c>
    </row>
    <row r="28" spans="1:5" ht="12.75" x14ac:dyDescent="0.2">
      <c r="A28" s="4" t="s">
        <v>25</v>
      </c>
      <c r="B28" s="5"/>
      <c r="C28" s="22">
        <f>SUM(C29:C35)</f>
        <v>0</v>
      </c>
      <c r="D28" s="22">
        <f>SUM(D29:D35)</f>
        <v>-4035375.19</v>
      </c>
      <c r="E28" s="23">
        <f>SUM(E29:E35)</f>
        <v>-3993741.2700000005</v>
      </c>
    </row>
    <row r="29" spans="1:5" ht="12.75" x14ac:dyDescent="0.2">
      <c r="A29" s="8"/>
      <c r="B29" s="9" t="s">
        <v>26</v>
      </c>
      <c r="C29" s="24">
        <v>0</v>
      </c>
      <c r="D29" s="24">
        <v>589052.78</v>
      </c>
      <c r="E29" s="25">
        <v>589052.78</v>
      </c>
    </row>
    <row r="30" spans="1:5" ht="12.75" x14ac:dyDescent="0.2">
      <c r="A30" s="8"/>
      <c r="B30" s="9" t="s">
        <v>27</v>
      </c>
      <c r="C30" s="24">
        <v>0</v>
      </c>
      <c r="D30" s="24">
        <v>0</v>
      </c>
      <c r="E30" s="25">
        <v>0</v>
      </c>
    </row>
    <row r="31" spans="1:5" ht="12.75" x14ac:dyDescent="0.2">
      <c r="A31" s="8"/>
      <c r="B31" s="9" t="s">
        <v>28</v>
      </c>
      <c r="C31" s="24">
        <v>0</v>
      </c>
      <c r="D31" s="24">
        <v>0</v>
      </c>
      <c r="E31" s="25">
        <v>0</v>
      </c>
    </row>
    <row r="32" spans="1:5" ht="12.75" x14ac:dyDescent="0.2">
      <c r="A32" s="8"/>
      <c r="B32" s="9" t="s">
        <v>29</v>
      </c>
      <c r="C32" s="24">
        <v>0</v>
      </c>
      <c r="D32" s="24">
        <v>1290837.82</v>
      </c>
      <c r="E32" s="25">
        <v>1293471.02</v>
      </c>
    </row>
    <row r="33" spans="1:6" ht="12.75" x14ac:dyDescent="0.2">
      <c r="A33" s="8"/>
      <c r="B33" s="9" t="s">
        <v>30</v>
      </c>
      <c r="C33" s="24">
        <v>0</v>
      </c>
      <c r="D33" s="24">
        <v>-5915265.79</v>
      </c>
      <c r="E33" s="25">
        <v>-5876265.0700000003</v>
      </c>
    </row>
    <row r="34" spans="1:6" ht="12.75" x14ac:dyDescent="0.2">
      <c r="A34" s="8"/>
      <c r="B34" s="9" t="s">
        <v>31</v>
      </c>
      <c r="C34" s="24">
        <v>0</v>
      </c>
      <c r="D34" s="24">
        <v>0</v>
      </c>
      <c r="E34" s="25">
        <v>0</v>
      </c>
    </row>
    <row r="35" spans="1:6" ht="12.75" x14ac:dyDescent="0.2">
      <c r="A35" s="8"/>
      <c r="B35" s="9" t="s">
        <v>32</v>
      </c>
      <c r="C35" s="24">
        <v>0</v>
      </c>
      <c r="D35" s="24">
        <v>0</v>
      </c>
      <c r="E35" s="25">
        <v>0</v>
      </c>
    </row>
    <row r="36" spans="1:6" ht="12.75" x14ac:dyDescent="0.2">
      <c r="A36" s="14" t="s">
        <v>34</v>
      </c>
      <c r="B36" s="9"/>
      <c r="C36" s="26">
        <f>SUM(C37:C39)</f>
        <v>0</v>
      </c>
      <c r="D36" s="26">
        <f>SUM(D37:D39)</f>
        <v>-10035237</v>
      </c>
      <c r="E36" s="27">
        <f>SUM(E37:E39)</f>
        <v>-9976461</v>
      </c>
    </row>
    <row r="37" spans="1:6" ht="12.75" x14ac:dyDescent="0.2">
      <c r="A37" s="8"/>
      <c r="B37" s="9" t="s">
        <v>30</v>
      </c>
      <c r="C37" s="24">
        <v>0</v>
      </c>
      <c r="D37" s="24">
        <v>-10035237</v>
      </c>
      <c r="E37" s="25">
        <v>-9976461</v>
      </c>
    </row>
    <row r="38" spans="1:6" ht="12.75" x14ac:dyDescent="0.2">
      <c r="A38" s="21"/>
      <c r="B38" s="21" t="s">
        <v>31</v>
      </c>
      <c r="C38" s="24">
        <v>0</v>
      </c>
      <c r="D38" s="24">
        <v>0</v>
      </c>
      <c r="E38" s="25">
        <v>0</v>
      </c>
    </row>
    <row r="39" spans="1:6" ht="12.75" x14ac:dyDescent="0.2">
      <c r="A39" s="21"/>
      <c r="B39" s="21" t="s">
        <v>33</v>
      </c>
      <c r="C39" s="24">
        <v>0</v>
      </c>
      <c r="D39" s="24">
        <v>0</v>
      </c>
      <c r="E39" s="25">
        <v>0</v>
      </c>
    </row>
    <row r="40" spans="1:6" ht="12.75" x14ac:dyDescent="0.2">
      <c r="A40" s="17"/>
      <c r="B40" s="18" t="s">
        <v>35</v>
      </c>
      <c r="C40" s="19">
        <f>C28+C36</f>
        <v>0</v>
      </c>
      <c r="D40" s="19">
        <f>D28+D36</f>
        <v>-14070612.189999999</v>
      </c>
      <c r="E40" s="20">
        <f>E28+E36</f>
        <v>-13970202.27</v>
      </c>
    </row>
    <row r="41" spans="1:6" ht="12.75" x14ac:dyDescent="0.2">
      <c r="A41" s="1" t="s">
        <v>24</v>
      </c>
      <c r="B41" s="21"/>
      <c r="C41" s="21"/>
      <c r="D41" s="21"/>
      <c r="E41" s="21"/>
    </row>
    <row r="42" spans="1:6" ht="12.75" x14ac:dyDescent="0.2">
      <c r="A42" s="21"/>
      <c r="B42" s="21"/>
      <c r="C42" s="21"/>
      <c r="D42" s="21"/>
      <c r="E42" s="21"/>
    </row>
    <row r="43" spans="1:6" ht="12.75" x14ac:dyDescent="0.2">
      <c r="A43" s="21"/>
      <c r="B43" s="21"/>
      <c r="C43" s="21"/>
      <c r="D43" s="21"/>
      <c r="E43" s="21"/>
    </row>
    <row r="44" spans="1:6" ht="12.75" x14ac:dyDescent="0.2">
      <c r="A44" s="21"/>
      <c r="B44" s="21"/>
      <c r="C44" s="21"/>
      <c r="D44" s="21"/>
      <c r="E44" s="21"/>
    </row>
    <row r="45" spans="1:6" ht="12.75" x14ac:dyDescent="0.2">
      <c r="A45" s="21"/>
      <c r="B45" s="21"/>
      <c r="C45" s="21"/>
      <c r="D45" s="21"/>
      <c r="E45" s="21"/>
    </row>
    <row r="46" spans="1:6" ht="12.75" x14ac:dyDescent="0.2">
      <c r="A46" s="21"/>
      <c r="B46" s="21"/>
      <c r="C46" s="21"/>
      <c r="D46" s="21"/>
      <c r="E46" s="21"/>
    </row>
    <row r="47" spans="1:6" ht="12.75" x14ac:dyDescent="0.2">
      <c r="A47" s="21"/>
      <c r="B47" s="28" t="s">
        <v>37</v>
      </c>
      <c r="C47" s="29"/>
      <c r="D47" s="28" t="s">
        <v>40</v>
      </c>
      <c r="E47" s="29"/>
      <c r="F47" s="2"/>
    </row>
    <row r="48" spans="1:6" ht="12.75" x14ac:dyDescent="0.2">
      <c r="A48" s="21"/>
      <c r="B48" s="28" t="s">
        <v>38</v>
      </c>
      <c r="C48" s="29"/>
      <c r="D48" s="28" t="s">
        <v>41</v>
      </c>
      <c r="E48" s="29"/>
      <c r="F48" s="2"/>
    </row>
    <row r="49" spans="1:7" ht="12.75" x14ac:dyDescent="0.2">
      <c r="A49" s="21"/>
      <c r="B49" s="28" t="s">
        <v>39</v>
      </c>
      <c r="C49" s="29"/>
      <c r="D49" s="28" t="s">
        <v>42</v>
      </c>
      <c r="E49" s="29"/>
      <c r="F49" s="2"/>
    </row>
    <row r="50" spans="1:7" ht="12.75" x14ac:dyDescent="0.2">
      <c r="A50" s="21"/>
      <c r="B50" s="29"/>
      <c r="C50" s="29"/>
      <c r="D50" s="29"/>
      <c r="E50" s="29"/>
      <c r="F50" s="2"/>
      <c r="G50" s="2"/>
    </row>
    <row r="51" spans="1:7" ht="12.75" x14ac:dyDescent="0.2">
      <c r="A51" s="21"/>
      <c r="B51" s="21"/>
      <c r="C51" s="21"/>
      <c r="D51" s="21"/>
      <c r="E51" s="21"/>
    </row>
  </sheetData>
  <mergeCells count="3">
    <mergeCell ref="A1:E1"/>
    <mergeCell ref="A2:B2"/>
    <mergeCell ref="A27:B27"/>
  </mergeCells>
  <pageMargins left="0.7" right="0.7" top="0.75" bottom="0.75" header="0.3" footer="0.3"/>
  <pageSetup scale="80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2023-07-19T20:27:04Z</cp:lastPrinted>
  <dcterms:created xsi:type="dcterms:W3CDTF">2017-12-20T04:54:53Z</dcterms:created>
  <dcterms:modified xsi:type="dcterms:W3CDTF">2023-07-19T20:28:34Z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