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an_VIN\Desktop\AS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<sst xmlns="http://schemas.openxmlformats.org/spreadsheetml/2006/main" count="56" uniqueCount="56">
  <si>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</si>
  <si>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</si>
  <si>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</si>
  <si>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</si>
  <si>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</si>
  <si>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</si>
  <si>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</si>
  <si>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</si>
  <si>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</si>
  <si>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</si>
  <si>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</si>
  <si>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</si>
  <si>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</si>
  <si>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</si>
  <si>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</si>
  <si>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</si>
  <si>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</si>
  <si>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</si>
  <si>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</si>
  <si>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</si>
  <si>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</si>
  <si>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</si>
  <si>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</si>
  <si>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</si>
  <si>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</si>
  <si>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</si>
  <si>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</si>
  <si>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</si>
  <si>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</si>
  <si>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</si>
  <si>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</si>
  <si>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</si>
  <si>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</si>
  <si>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</si>
  <si>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</si>
  <si>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</si>
  <si>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</si>
  <si>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</si>
  <si>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</si>
  <si>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</si>
  <si>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</si>
  <si>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</si>
  <si>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</si>
  <si>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</si>
  <si>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</si>
  <si>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</si>
  <si>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</si>
  <si>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</si>
  <si>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</si>
  <si>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</si>
  <si>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</si>
  <si>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</si>
  <si>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</si>
  <si>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</si>
  <si>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</si>
  <si>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UNIVERSIDAD TECNOLOGICA DEL SUROESTE DE GUANAJUATO
Estado de Actividades
Del 1 de Enero al 30 de Septiembre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</si>
</sst>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tabSelected="1" topLeftCell="A44" zoomScaleNormal="100" workbookViewId="0">
      <selection activeCell="B36" sqref="B36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2023</v>
      </c>
      <c r="C2" s="5">
        <v>2022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6099593.1600000001</v>
      </c>
      <c r="C4" s="14">
        <f>SUM(C5:C11)</f>
        <v>7997989.5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0</v>
      </c>
      <c r="C9" s="15">
        <v>0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6099593.1600000001</v>
      </c>
      <c r="C11" s="15">
        <v>7997989.5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45193007.719999999</v>
      </c>
      <c r="C13" s="14">
        <f>SUM(C14:C15)</f>
        <v>66511389.93</v>
      </c>
      <c r="D13" s="2"/>
    </row>
    <row r="14" spans="1:4" ht="22.5" x14ac:dyDescent="0.2">
      <c r="A14" s="8" t="s">
        <v>50</v>
      </c>
      <c r="B14" s="15">
        <v>20426565</v>
      </c>
      <c r="C14" s="15">
        <v>31643003.899999999</v>
      </c>
      <c r="D14" s="4">
        <v>4210</v>
      </c>
    </row>
    <row r="15" spans="1:4" ht="11.25" customHeight="1" x14ac:dyDescent="0.2">
      <c r="A15" s="8" t="s">
        <v>51</v>
      </c>
      <c r="B15" s="15">
        <v>24766442.719999999</v>
      </c>
      <c r="C15" s="15">
        <v>34868386.030000001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130612.44</v>
      </c>
      <c r="C17" s="14">
        <f>SUM(C18:C22)</f>
        <v>1553785.56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130612.44</v>
      </c>
      <c r="C22" s="15">
        <v>1553785.56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51423213.319999993</v>
      </c>
      <c r="C24" s="16">
        <f>SUM(C4+C13+C17)</f>
        <v>76063164.99000001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45208026.459999993</v>
      </c>
      <c r="C27" s="14">
        <f>SUM(C28:C30)</f>
        <v>75800788.920000002</v>
      </c>
      <c r="D27" s="2"/>
    </row>
    <row r="28" spans="1:5" ht="11.25" customHeight="1" x14ac:dyDescent="0.2">
      <c r="A28" s="8" t="s">
        <v>36</v>
      </c>
      <c r="B28" s="15">
        <v>37775072.479999997</v>
      </c>
      <c r="C28" s="15">
        <v>55945950.450000003</v>
      </c>
      <c r="D28" s="4">
        <v>5110</v>
      </c>
    </row>
    <row r="29" spans="1:5" ht="11.25" customHeight="1" x14ac:dyDescent="0.2">
      <c r="A29" s="8" t="s">
        <v>16</v>
      </c>
      <c r="B29" s="15">
        <v>1275853.93</v>
      </c>
      <c r="C29" s="15">
        <v>3707677.5</v>
      </c>
      <c r="D29" s="4">
        <v>5120</v>
      </c>
    </row>
    <row r="30" spans="1:5" ht="11.25" customHeight="1" x14ac:dyDescent="0.2">
      <c r="A30" s="8" t="s">
        <v>17</v>
      </c>
      <c r="B30" s="15">
        <v>6157100.0499999998</v>
      </c>
      <c r="C30" s="15">
        <v>16147160.970000001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116100</v>
      </c>
      <c r="C32" s="14">
        <f>SUM(C33:C41)</f>
        <v>7894.83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116100</v>
      </c>
      <c r="C36" s="15">
        <v>7894.83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4292981.1100000003</v>
      </c>
      <c r="D55" s="2"/>
    </row>
    <row r="56" spans="1:5" ht="11.25" customHeight="1" x14ac:dyDescent="0.2">
      <c r="A56" s="8" t="s">
        <v>31</v>
      </c>
      <c r="B56" s="15">
        <v>0</v>
      </c>
      <c r="C56" s="15">
        <v>4292981.1100000003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45324126.459999993</v>
      </c>
      <c r="C64" s="16">
        <f>C61+C55+C48+C43+C32+C27</f>
        <v>80101664.859999999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6099086.8599999994</v>
      </c>
      <c r="C66" s="14">
        <f>C24-C64</f>
        <v>-4038499.8699999899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Ivan_VIN</cp:lastModifiedBy>
  <cp:lastPrinted>2019-05-15T20:49:00Z</cp:lastPrinted>
  <dcterms:created xsi:type="dcterms:W3CDTF">2012-12-11T20:29:16Z</dcterms:created>
  <dcterms:modified xsi:type="dcterms:W3CDTF">2023-10-12T20:46:25Z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