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Información Presupuestaria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G23" i="4"/>
  <c r="G22" i="4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<sst xmlns="http://schemas.openxmlformats.org/spreadsheetml/2006/main" count="62" uniqueCount="40">
  <si>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</si>
  <si>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</si>
  <si>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</si>
  <si>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</si>
  <si>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</si>
  <si>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</si>
  <si>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</si>
  <si>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</si>
  <si>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</si>
  <si>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</si>
  <si>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</si>
  <si>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</si>
  <si>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</si>
  <si>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</si>
  <si>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</si>
  <si>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</si>
  <si>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</si>
  <si>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</si>
  <si>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</si>
  <si>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</si>
  <si>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</si>
  <si>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</si>
  <si>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</si>
  <si>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</si>
  <si>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</si>
  <si>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</si>
  <si>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</si>
  <si>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</si>
  <si>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</si>
  <si>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</si>
  <si>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Septiembre de 2023</t>
  </si>
  <si>
    <t>UNIVERSIDAD TECNOLOGICA DEL SUROESTE DE GUANAJUATO
Estado Analítico del Ejercicio del Presupuesto de Egresos
Clasificación Administrativa (Poderes)
Del 1 de Enero al 30 de Septiembre de 2023</t>
  </si>
  <si>
    <t>UNIVERSIDAD TECNOLOGICA DEL SUROESTE DE GUANAJUATO
Estado Analítico del Ejercicio del Presupuesto de Egresos
Clasificación Administrativa (Sector Paraestatal)
Del 1 de Enero al 30 de Septiembre de 2023</t>
  </si>
  <si>
    <t xml:space="preserve">                ___________________________________</t>
  </si>
  <si>
    <t>_____________________________________________</t>
  </si>
  <si>
    <t xml:space="preserve">                                   Dr. Enrique Cossío Vargas</t>
  </si>
  <si>
    <t xml:space="preserve">     C.P. Magdalena Ledesma García</t>
  </si>
  <si>
    <t xml:space="preserve">                                             Rector</t>
  </si>
  <si>
    <t xml:space="preserve">      Directora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</si>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</sst>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1" fillId="0" borderId="2" xfId="9" applyFont="1" applyFill="1" applyBorder="1" applyAlignment="1">
      <alignment horizontal="left" vertical="center" indent="1"/>
    </xf>
    <xf numFmtId="4" fontId="1" fillId="0" borderId="9" xfId="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indent="1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 indent="1"/>
      <protection locked="0"/>
    </xf>
    <xf numFmtId="0" fontId="7" fillId="0" borderId="0" xfId="0" applyFont="1" applyBorder="1" applyAlignment="1" applyProtection="1">
      <alignment horizontal="left" wrapText="1" inden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1" fillId="0" borderId="0" xfId="8" applyFont="1" applyFill="1" applyBorder="1" applyAlignment="1" applyProtection="1">
      <alignment horizontal="center" vertical="top"/>
      <protection locked="0"/>
    </xf>
    <xf numFmtId="4" fontId="6" fillId="0" borderId="1" xfId="0" applyNumberFormat="1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6" fillId="0" borderId="3" xfId="0" applyNumberFormat="1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activeCell="A23" sqref="A2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62.25" customHeight="1" x14ac:dyDescent="0.2">
      <c r="A1" s="18" t="s">
        <v>30</v>
      </c>
      <c r="B1" s="19"/>
      <c r="C1" s="19"/>
      <c r="D1" s="19"/>
      <c r="E1" s="19"/>
      <c r="F1" s="19"/>
      <c r="G1" s="20"/>
    </row>
    <row r="2" spans="1:7" ht="12.75" x14ac:dyDescent="0.2">
      <c r="A2" s="21" t="s">
        <v>12</v>
      </c>
      <c r="B2" s="18" t="s">
        <v>18</v>
      </c>
      <c r="C2" s="19"/>
      <c r="D2" s="19"/>
      <c r="E2" s="19"/>
      <c r="F2" s="20"/>
      <c r="G2" s="16" t="s">
        <v>17</v>
      </c>
    </row>
    <row r="3" spans="1:7" ht="24.95" customHeight="1" x14ac:dyDescent="0.2">
      <c r="A3" s="22"/>
      <c r="B3" s="5" t="s">
        <v>13</v>
      </c>
      <c r="C3" s="5" t="s">
        <v>19</v>
      </c>
      <c r="D3" s="5" t="s">
        <v>14</v>
      </c>
      <c r="E3" s="5" t="s">
        <v>15</v>
      </c>
      <c r="F3" s="5" t="s">
        <v>16</v>
      </c>
      <c r="G3" s="17"/>
    </row>
    <row r="4" spans="1:7" ht="12.75" x14ac:dyDescent="0.2">
      <c r="A4" s="23"/>
      <c r="B4" s="6">
        <v>1</v>
      </c>
      <c r="C4" s="6">
        <v>2</v>
      </c>
      <c r="D4" s="6" t="s">
        <v>20</v>
      </c>
      <c r="E4" s="6">
        <v>4</v>
      </c>
      <c r="F4" s="6">
        <v>5</v>
      </c>
      <c r="G4" s="6" t="s">
        <v>21</v>
      </c>
    </row>
    <row r="5" spans="1:7" ht="12.75" x14ac:dyDescent="0.2">
      <c r="A5" s="9"/>
      <c r="B5" s="10"/>
      <c r="C5" s="10"/>
      <c r="D5" s="10"/>
      <c r="E5" s="10"/>
      <c r="F5" s="10"/>
      <c r="G5" s="10"/>
    </row>
    <row r="6" spans="1:7" ht="12.75" x14ac:dyDescent="0.2">
      <c r="A6" s="11" t="s">
        <v>26</v>
      </c>
      <c r="B6" s="7">
        <v>12737324.470000001</v>
      </c>
      <c r="C6" s="7">
        <v>-12049.7</v>
      </c>
      <c r="D6" s="7">
        <f>B6+C6</f>
        <v>12725274.770000001</v>
      </c>
      <c r="E6" s="7">
        <v>6313368.9500000002</v>
      </c>
      <c r="F6" s="7">
        <v>6313368.9500000002</v>
      </c>
      <c r="G6" s="7">
        <f>D6-E6</f>
        <v>6411905.8200000012</v>
      </c>
    </row>
    <row r="7" spans="1:7" ht="12.75" x14ac:dyDescent="0.2">
      <c r="A7" s="11" t="s">
        <v>27</v>
      </c>
      <c r="B7" s="7">
        <v>31733197.149999999</v>
      </c>
      <c r="C7" s="7">
        <v>81996.31</v>
      </c>
      <c r="D7" s="7">
        <f t="shared" ref="D7:D12" si="0">B7+C7</f>
        <v>31815193.459999997</v>
      </c>
      <c r="E7" s="7">
        <v>13071399.859999999</v>
      </c>
      <c r="F7" s="7">
        <v>13070847.460000001</v>
      </c>
      <c r="G7" s="7">
        <f t="shared" ref="G7:G12" si="1">D7-E7</f>
        <v>18743793.599999998</v>
      </c>
    </row>
    <row r="8" spans="1:7" ht="12.75" x14ac:dyDescent="0.2">
      <c r="A8" s="11" t="s">
        <v>28</v>
      </c>
      <c r="B8" s="7">
        <v>26987836.309999999</v>
      </c>
      <c r="C8" s="7">
        <v>4648059.58</v>
      </c>
      <c r="D8" s="7">
        <f t="shared" si="0"/>
        <v>31635895.890000001</v>
      </c>
      <c r="E8" s="7">
        <v>22553904.859999999</v>
      </c>
      <c r="F8" s="7">
        <v>22541735.859999999</v>
      </c>
      <c r="G8" s="7">
        <f t="shared" si="1"/>
        <v>9081991.0300000012</v>
      </c>
    </row>
    <row r="9" spans="1:7" ht="12.75" x14ac:dyDescent="0.2">
      <c r="A9" s="11" t="s">
        <v>29</v>
      </c>
      <c r="B9" s="7">
        <v>4366061.2</v>
      </c>
      <c r="C9" s="7">
        <v>-2692.93</v>
      </c>
      <c r="D9" s="7">
        <f t="shared" si="0"/>
        <v>4363368.2700000005</v>
      </c>
      <c r="E9" s="7">
        <v>3385452.79</v>
      </c>
      <c r="F9" s="7">
        <v>3383332.37</v>
      </c>
      <c r="G9" s="7">
        <f t="shared" si="1"/>
        <v>977915.48000000045</v>
      </c>
    </row>
    <row r="10" spans="1:7" ht="12.75" x14ac:dyDescent="0.2">
      <c r="A10" s="11" t="s">
        <v>24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ht="12.75" x14ac:dyDescent="0.2">
      <c r="A11" s="11" t="s">
        <v>9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ht="12.75" x14ac:dyDescent="0.2">
      <c r="A12" s="11" t="s">
        <v>10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ht="12.75" x14ac:dyDescent="0.2">
      <c r="A13" s="11"/>
      <c r="B13" s="7"/>
      <c r="C13" s="7"/>
      <c r="D13" s="7"/>
      <c r="E13" s="7"/>
      <c r="F13" s="7"/>
      <c r="G13" s="7"/>
    </row>
    <row r="14" spans="1:7" ht="12.75" x14ac:dyDescent="0.2">
      <c r="A14" s="12" t="s">
        <v>11</v>
      </c>
      <c r="B14" s="13">
        <f t="shared" ref="B14:G14" si="2">SUM(B6:B13)</f>
        <v>75824419.129999995</v>
      </c>
      <c r="C14" s="13">
        <f t="shared" si="2"/>
        <v>4715313.2600000007</v>
      </c>
      <c r="D14" s="13">
        <f t="shared" si="2"/>
        <v>80539732.390000001</v>
      </c>
      <c r="E14" s="13">
        <f t="shared" si="2"/>
        <v>45324126.460000001</v>
      </c>
      <c r="F14" s="13">
        <f t="shared" si="2"/>
        <v>45309284.639999993</v>
      </c>
      <c r="G14" s="13">
        <f t="shared" si="2"/>
        <v>35215605.930000007</v>
      </c>
    </row>
    <row r="15" spans="1:7" ht="12.75" x14ac:dyDescent="0.2">
      <c r="A15" s="8"/>
      <c r="B15" s="8"/>
      <c r="C15" s="8"/>
      <c r="D15" s="8"/>
      <c r="E15" s="8"/>
      <c r="F15" s="8"/>
      <c r="G15" s="8"/>
    </row>
    <row r="16" spans="1:7" ht="12.75" x14ac:dyDescent="0.2">
      <c r="A16" s="8"/>
      <c r="B16" s="8"/>
      <c r="C16" s="8"/>
      <c r="D16" s="8"/>
      <c r="E16" s="8"/>
      <c r="F16" s="8"/>
      <c r="G16" s="8"/>
    </row>
    <row r="17" spans="1:7" ht="60.75" customHeight="1" x14ac:dyDescent="0.2">
      <c r="A17" s="18" t="s">
        <v>31</v>
      </c>
      <c r="B17" s="19"/>
      <c r="C17" s="19"/>
      <c r="D17" s="19"/>
      <c r="E17" s="19"/>
      <c r="F17" s="19"/>
      <c r="G17" s="20"/>
    </row>
    <row r="18" spans="1:7" ht="12.75" x14ac:dyDescent="0.2">
      <c r="A18" s="21" t="s">
        <v>12</v>
      </c>
      <c r="B18" s="18" t="s">
        <v>18</v>
      </c>
      <c r="C18" s="19"/>
      <c r="D18" s="19"/>
      <c r="E18" s="19"/>
      <c r="F18" s="20"/>
      <c r="G18" s="16" t="s">
        <v>17</v>
      </c>
    </row>
    <row r="19" spans="1:7" ht="25.5" x14ac:dyDescent="0.2">
      <c r="A19" s="22"/>
      <c r="B19" s="5" t="s">
        <v>13</v>
      </c>
      <c r="C19" s="5" t="s">
        <v>19</v>
      </c>
      <c r="D19" s="5" t="s">
        <v>14</v>
      </c>
      <c r="E19" s="5" t="s">
        <v>15</v>
      </c>
      <c r="F19" s="5" t="s">
        <v>16</v>
      </c>
      <c r="G19" s="17"/>
    </row>
    <row r="20" spans="1:7" ht="12.75" x14ac:dyDescent="0.2">
      <c r="A20" s="23"/>
      <c r="B20" s="6">
        <v>1</v>
      </c>
      <c r="C20" s="6">
        <v>2</v>
      </c>
      <c r="D20" s="6" t="s">
        <v>20</v>
      </c>
      <c r="E20" s="6">
        <v>4</v>
      </c>
      <c r="F20" s="6">
        <v>5</v>
      </c>
      <c r="G20" s="6" t="s">
        <v>21</v>
      </c>
    </row>
    <row r="21" spans="1:7" ht="12.75" x14ac:dyDescent="0.2">
      <c r="A21" s="14" t="s">
        <v>0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ht="12.75" x14ac:dyDescent="0.2">
      <c r="A22" s="14" t="s">
        <v>1</v>
      </c>
      <c r="B22" s="25" t="s">
        <v>39</v>
      </c>
      <c r="C22" s="26"/>
      <c r="D22" s="27"/>
      <c r="E22" s="7"/>
      <c r="F22" s="7"/>
      <c r="G22" s="7">
        <f t="shared" ref="G22:G24" si="3">D22-E22</f>
        <v>0</v>
      </c>
    </row>
    <row r="23" spans="1:7" ht="12.75" x14ac:dyDescent="0.2">
      <c r="A23" s="14" t="s">
        <v>2</v>
      </c>
      <c r="B23" s="7"/>
      <c r="C23" s="7"/>
      <c r="D23" s="7"/>
      <c r="E23" s="7"/>
      <c r="F23" s="7"/>
      <c r="G23" s="7">
        <f t="shared" si="3"/>
        <v>0</v>
      </c>
    </row>
    <row r="24" spans="1:7" ht="12.75" x14ac:dyDescent="0.2">
      <c r="A24" s="14" t="s">
        <v>23</v>
      </c>
      <c r="B24" s="7">
        <v>0</v>
      </c>
      <c r="C24" s="7">
        <v>0</v>
      </c>
      <c r="D24" s="7">
        <f t="shared" ref="D24" si="4">B24+C24</f>
        <v>0</v>
      </c>
      <c r="E24" s="7">
        <v>0</v>
      </c>
      <c r="F24" s="7">
        <v>0</v>
      </c>
      <c r="G24" s="7">
        <f t="shared" si="3"/>
        <v>0</v>
      </c>
    </row>
    <row r="25" spans="1:7" ht="12.75" x14ac:dyDescent="0.2">
      <c r="A25" s="12" t="s">
        <v>11</v>
      </c>
      <c r="B25" s="13">
        <f t="shared" ref="B25:G25" si="5">SUM(B21:B24)</f>
        <v>0</v>
      </c>
      <c r="C25" s="13">
        <f t="shared" si="5"/>
        <v>0</v>
      </c>
      <c r="D25" s="13">
        <f t="shared" si="5"/>
        <v>0</v>
      </c>
      <c r="E25" s="13">
        <f t="shared" si="5"/>
        <v>0</v>
      </c>
      <c r="F25" s="13">
        <f t="shared" si="5"/>
        <v>0</v>
      </c>
      <c r="G25" s="13">
        <f t="shared" si="5"/>
        <v>0</v>
      </c>
    </row>
    <row r="26" spans="1:7" ht="12.75" x14ac:dyDescent="0.2">
      <c r="A26" s="8"/>
      <c r="B26" s="8"/>
      <c r="C26" s="8"/>
      <c r="D26" s="8"/>
      <c r="E26" s="8"/>
      <c r="F26" s="8"/>
      <c r="G26" s="8"/>
    </row>
    <row r="27" spans="1:7" ht="12.75" x14ac:dyDescent="0.2">
      <c r="A27" s="8"/>
      <c r="B27" s="8"/>
      <c r="C27" s="8"/>
      <c r="D27" s="8"/>
      <c r="E27" s="8"/>
      <c r="F27" s="8"/>
      <c r="G27" s="8"/>
    </row>
    <row r="28" spans="1:7" ht="66" customHeight="1" x14ac:dyDescent="0.2">
      <c r="A28" s="18" t="s">
        <v>32</v>
      </c>
      <c r="B28" s="19"/>
      <c r="C28" s="19"/>
      <c r="D28" s="19"/>
      <c r="E28" s="19"/>
      <c r="F28" s="19"/>
      <c r="G28" s="20"/>
    </row>
    <row r="29" spans="1:7" ht="12.75" x14ac:dyDescent="0.2">
      <c r="A29" s="21" t="s">
        <v>12</v>
      </c>
      <c r="B29" s="18" t="s">
        <v>18</v>
      </c>
      <c r="C29" s="19"/>
      <c r="D29" s="19"/>
      <c r="E29" s="19"/>
      <c r="F29" s="20"/>
      <c r="G29" s="16" t="s">
        <v>17</v>
      </c>
    </row>
    <row r="30" spans="1:7" ht="25.5" x14ac:dyDescent="0.2">
      <c r="A30" s="22"/>
      <c r="B30" s="5" t="s">
        <v>13</v>
      </c>
      <c r="C30" s="5" t="s">
        <v>19</v>
      </c>
      <c r="D30" s="5" t="s">
        <v>14</v>
      </c>
      <c r="E30" s="5" t="s">
        <v>15</v>
      </c>
      <c r="F30" s="5" t="s">
        <v>16</v>
      </c>
      <c r="G30" s="17"/>
    </row>
    <row r="31" spans="1:7" ht="12.75" x14ac:dyDescent="0.2">
      <c r="A31" s="23"/>
      <c r="B31" s="6">
        <v>1</v>
      </c>
      <c r="C31" s="6">
        <v>2</v>
      </c>
      <c r="D31" s="6" t="s">
        <v>20</v>
      </c>
      <c r="E31" s="6">
        <v>4</v>
      </c>
      <c r="F31" s="6">
        <v>5</v>
      </c>
      <c r="G31" s="6" t="s">
        <v>21</v>
      </c>
    </row>
    <row r="32" spans="1:7" ht="12.75" x14ac:dyDescent="0.2">
      <c r="A32" s="15" t="s">
        <v>4</v>
      </c>
      <c r="B32" s="7">
        <v>75824419.129999995</v>
      </c>
      <c r="C32" s="7">
        <v>4715313.26</v>
      </c>
      <c r="D32" s="7">
        <f t="shared" ref="D32:D38" si="6">B32+C32</f>
        <v>80539732.390000001</v>
      </c>
      <c r="E32" s="7">
        <v>45324126.460000001</v>
      </c>
      <c r="F32" s="7">
        <v>45309284.640000001</v>
      </c>
      <c r="G32" s="7">
        <f t="shared" ref="G32:G38" si="7">D32-E32</f>
        <v>35215605.93</v>
      </c>
    </row>
    <row r="33" spans="1:7" ht="12.75" x14ac:dyDescent="0.2">
      <c r="A33" s="15" t="s">
        <v>3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ht="25.5" x14ac:dyDescent="0.2">
      <c r="A34" s="15" t="s">
        <v>5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ht="25.5" x14ac:dyDescent="0.2">
      <c r="A35" s="15" t="s">
        <v>7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15" t="s">
        <v>8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ht="25.5" x14ac:dyDescent="0.2">
      <c r="A37" s="15" t="s">
        <v>25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ht="12.75" x14ac:dyDescent="0.2">
      <c r="A38" s="15" t="s">
        <v>6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ht="12.75" x14ac:dyDescent="0.2">
      <c r="A39" s="12" t="s">
        <v>11</v>
      </c>
      <c r="B39" s="13">
        <f t="shared" ref="B39:G39" si="8">SUM(B32:B38)</f>
        <v>75824419.129999995</v>
      </c>
      <c r="C39" s="13">
        <f t="shared" si="8"/>
        <v>4715313.26</v>
      </c>
      <c r="D39" s="13">
        <f t="shared" si="8"/>
        <v>80539732.390000001</v>
      </c>
      <c r="E39" s="13">
        <f t="shared" si="8"/>
        <v>45324126.460000001</v>
      </c>
      <c r="F39" s="13">
        <f t="shared" si="8"/>
        <v>45309284.640000001</v>
      </c>
      <c r="G39" s="13">
        <f t="shared" si="8"/>
        <v>35215605.93</v>
      </c>
    </row>
    <row r="41" spans="1:7" x14ac:dyDescent="0.2">
      <c r="A41" s="1" t="s">
        <v>22</v>
      </c>
    </row>
    <row r="48" spans="1:7" ht="12.75" x14ac:dyDescent="0.2">
      <c r="A48" s="2" t="s">
        <v>33</v>
      </c>
      <c r="B48" s="2"/>
      <c r="C48" s="2"/>
      <c r="D48" s="2" t="s">
        <v>34</v>
      </c>
      <c r="E48" s="2"/>
      <c r="F48" s="3"/>
    </row>
    <row r="49" spans="1:6" ht="12.75" x14ac:dyDescent="0.2">
      <c r="A49" s="4" t="s">
        <v>35</v>
      </c>
      <c r="B49" s="24"/>
      <c r="C49" s="24"/>
      <c r="D49" s="24" t="s">
        <v>36</v>
      </c>
      <c r="E49" s="24"/>
      <c r="F49" s="24"/>
    </row>
    <row r="50" spans="1:6" ht="12.75" x14ac:dyDescent="0.2">
      <c r="A50" s="2" t="s">
        <v>37</v>
      </c>
      <c r="B50" s="24"/>
      <c r="C50" s="24"/>
      <c r="D50" s="24" t="s">
        <v>38</v>
      </c>
      <c r="E50" s="24"/>
      <c r="F50" s="24"/>
    </row>
  </sheetData>
  <sheetProtection formatCells="0" formatColumns="0" formatRows="0" insertRows="0" deleteRows="0" autoFilter="0"/>
  <mergeCells count="17">
    <mergeCell ref="B49:C49"/>
    <mergeCell ref="D49:F49"/>
    <mergeCell ref="B50:C50"/>
    <mergeCell ref="D50:F50"/>
    <mergeCell ref="B22:D22"/>
    <mergeCell ref="B29:F29"/>
    <mergeCell ref="B2:F2"/>
    <mergeCell ref="G2:G3"/>
    <mergeCell ref="A1:G1"/>
    <mergeCell ref="A17:G17"/>
    <mergeCell ref="A2:A4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2023-10-30T19:38:59Z</cp:lastPrinted>
  <dcterms:created xsi:type="dcterms:W3CDTF">2014-02-10T03:37:14Z</dcterms:created>
  <dcterms:modified xsi:type="dcterms:W3CDTF">2023-11-06T18:46:59Z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