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Información Presupuestaria\"/>
    </mc:Choice>
  </mc:AlternateContent>
  <bookViews>
    <workbookView xWindow="0" yWindow="0" windowWidth="28800" windowHeight="12135" tabRatio="885"/>
  </bookViews>
  <sheets>
    <sheet name="CFG" sheetId="5" r:id="rId1"/>
  </sheets>
  <definedNames>
    <definedName name="_xlnm._FilterDatabase" localSheetId="0" hidden="1">CFG!$A$3:$G$36</definedName>
  </definedNames>
  <calcPr calcId="152511"/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<sst xmlns="http://schemas.openxmlformats.org/spreadsheetml/2006/main" count="51" uniqueCount="51">
  <si>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</si>
  <si>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</si>
  <si>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</si>
  <si>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</si>
  <si>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</si>
  <si>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</si>
  <si>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</si>
  <si>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</si>
  <si>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</si>
  <si>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</si>
  <si>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</si>
  <si>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</si>
  <si>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</si>
  <si>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</si>
  <si>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</si>
  <si>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</si>
  <si>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</si>
  <si>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</si>
  <si>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</si>
  <si>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</si>
  <si>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</si>
  <si>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</si>
  <si>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</si>
  <si>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</si>
  <si>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</si>
  <si>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</si>
  <si>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</si>
  <si>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</si>
  <si>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</si>
  <si>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</si>
  <si>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</si>
  <si>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</si>
  <si>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</si>
  <si>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</si>
  <si>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</si>
  <si>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</si>
  <si>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</si>
  <si>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</si>
  <si>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</si>
  <si>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</si>
  <si>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</si>
  <si>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</si>
  <si>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</si>
  <si>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</si>
  <si>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UNIVERSIDAD TECNOLOGICA DEL SUROESTE DE GUANAJUATO
Estado Analítico del Ejercicio del Presupuesto de Egresos
Clasificación Funcional (Finalidad y Función)
Del 1 de Enero al 30 de Septiembre de 2023</t>
  </si>
  <si>
    <t xml:space="preserve">                ___________________________________</t>
  </si>
  <si>
    <t>_____________________________________________</t>
  </si>
  <si>
    <t xml:space="preserve">                                   Dr. Enrique Cossío Vargas</t>
  </si>
  <si>
    <t xml:space="preserve">     C.P. Magdalena Ledesma García</t>
  </si>
  <si>
    <t xml:space="preserve">                                             Rector</t>
  </si>
  <si>
    <t xml:space="preserve">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</si>
</sst>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center"/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wrapText="1" indent="1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workbookViewId="0">
      <selection activeCell="I16" sqref="I1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65.25" customHeight="1" x14ac:dyDescent="0.2">
      <c r="A1" s="17" t="s">
        <v>44</v>
      </c>
      <c r="B1" s="15"/>
      <c r="C1" s="15"/>
      <c r="D1" s="15"/>
      <c r="E1" s="15"/>
      <c r="F1" s="15"/>
      <c r="G1" s="16"/>
    </row>
    <row r="2" spans="1:7" ht="12.75" x14ac:dyDescent="0.2">
      <c r="A2" s="20" t="s">
        <v>32</v>
      </c>
      <c r="B2" s="17" t="s">
        <v>38</v>
      </c>
      <c r="C2" s="15"/>
      <c r="D2" s="15"/>
      <c r="E2" s="15"/>
      <c r="F2" s="16"/>
      <c r="G2" s="18" t="s">
        <v>37</v>
      </c>
    </row>
    <row r="3" spans="1:7" ht="24.95" customHeight="1" x14ac:dyDescent="0.2">
      <c r="A3" s="21"/>
      <c r="B3" s="6" t="s">
        <v>33</v>
      </c>
      <c r="C3" s="6" t="s">
        <v>39</v>
      </c>
      <c r="D3" s="6" t="s">
        <v>34</v>
      </c>
      <c r="E3" s="6" t="s">
        <v>35</v>
      </c>
      <c r="F3" s="6" t="s">
        <v>36</v>
      </c>
      <c r="G3" s="19"/>
    </row>
    <row r="4" spans="1:7" ht="12.75" x14ac:dyDescent="0.2">
      <c r="A4" s="22"/>
      <c r="B4" s="7">
        <v>1</v>
      </c>
      <c r="C4" s="7">
        <v>2</v>
      </c>
      <c r="D4" s="7" t="s">
        <v>40</v>
      </c>
      <c r="E4" s="7">
        <v>4</v>
      </c>
      <c r="F4" s="7">
        <v>5</v>
      </c>
      <c r="G4" s="7" t="s">
        <v>41</v>
      </c>
    </row>
    <row r="5" spans="1:7" ht="12.75" x14ac:dyDescent="0.2">
      <c r="A5" s="12" t="s">
        <v>5</v>
      </c>
      <c r="B5" s="9">
        <f t="shared" ref="B5:G5" si="0">SUM(B6:B13)</f>
        <v>0</v>
      </c>
      <c r="C5" s="9">
        <f t="shared" si="0"/>
        <v>0</v>
      </c>
      <c r="D5" s="9">
        <f t="shared" si="0"/>
        <v>0</v>
      </c>
      <c r="E5" s="9">
        <f t="shared" si="0"/>
        <v>0</v>
      </c>
      <c r="F5" s="9">
        <f t="shared" si="0"/>
        <v>0</v>
      </c>
      <c r="G5" s="9">
        <f t="shared" si="0"/>
        <v>0</v>
      </c>
    </row>
    <row r="6" spans="1:7" ht="12.75" x14ac:dyDescent="0.2">
      <c r="A6" s="13" t="s">
        <v>21</v>
      </c>
      <c r="B6" s="8">
        <v>0</v>
      </c>
      <c r="C6" s="8">
        <v>0</v>
      </c>
      <c r="D6" s="8">
        <f>B6+C6</f>
        <v>0</v>
      </c>
      <c r="E6" s="8">
        <v>0</v>
      </c>
      <c r="F6" s="8">
        <v>0</v>
      </c>
      <c r="G6" s="8">
        <f>D6-E6</f>
        <v>0</v>
      </c>
    </row>
    <row r="7" spans="1:7" ht="12.75" x14ac:dyDescent="0.2">
      <c r="A7" s="13" t="s">
        <v>6</v>
      </c>
      <c r="B7" s="8">
        <v>0</v>
      </c>
      <c r="C7" s="8">
        <v>0</v>
      </c>
      <c r="D7" s="8">
        <f t="shared" ref="D7:D13" si="1">B7+C7</f>
        <v>0</v>
      </c>
      <c r="E7" s="8">
        <v>0</v>
      </c>
      <c r="F7" s="8">
        <v>0</v>
      </c>
      <c r="G7" s="8">
        <f t="shared" ref="G7:G13" si="2">D7-E7</f>
        <v>0</v>
      </c>
    </row>
    <row r="8" spans="1:7" ht="12.75" x14ac:dyDescent="0.2">
      <c r="A8" s="13" t="s">
        <v>43</v>
      </c>
      <c r="B8" s="8">
        <v>0</v>
      </c>
      <c r="C8" s="8">
        <v>0</v>
      </c>
      <c r="D8" s="8">
        <f t="shared" si="1"/>
        <v>0</v>
      </c>
      <c r="E8" s="8">
        <v>0</v>
      </c>
      <c r="F8" s="8">
        <v>0</v>
      </c>
      <c r="G8" s="8">
        <f t="shared" si="2"/>
        <v>0</v>
      </c>
    </row>
    <row r="9" spans="1:7" ht="12.75" x14ac:dyDescent="0.2">
      <c r="A9" s="13" t="s">
        <v>0</v>
      </c>
      <c r="B9" s="8">
        <v>0</v>
      </c>
      <c r="C9" s="8">
        <v>0</v>
      </c>
      <c r="D9" s="8">
        <f t="shared" si="1"/>
        <v>0</v>
      </c>
      <c r="E9" s="8">
        <v>0</v>
      </c>
      <c r="F9" s="8">
        <v>0</v>
      </c>
      <c r="G9" s="8">
        <f t="shared" si="2"/>
        <v>0</v>
      </c>
    </row>
    <row r="10" spans="1:7" ht="12.75" x14ac:dyDescent="0.2">
      <c r="A10" s="13" t="s">
        <v>12</v>
      </c>
      <c r="B10" s="8">
        <v>0</v>
      </c>
      <c r="C10" s="8">
        <v>0</v>
      </c>
      <c r="D10" s="8">
        <f t="shared" si="1"/>
        <v>0</v>
      </c>
      <c r="E10" s="8">
        <v>0</v>
      </c>
      <c r="F10" s="8">
        <v>0</v>
      </c>
      <c r="G10" s="8">
        <f t="shared" si="2"/>
        <v>0</v>
      </c>
    </row>
    <row r="11" spans="1:7" ht="12.75" x14ac:dyDescent="0.2">
      <c r="A11" s="13" t="s">
        <v>7</v>
      </c>
      <c r="B11" s="8">
        <v>0</v>
      </c>
      <c r="C11" s="8">
        <v>0</v>
      </c>
      <c r="D11" s="8">
        <f t="shared" si="1"/>
        <v>0</v>
      </c>
      <c r="E11" s="8">
        <v>0</v>
      </c>
      <c r="F11" s="8">
        <v>0</v>
      </c>
      <c r="G11" s="8">
        <f t="shared" si="2"/>
        <v>0</v>
      </c>
    </row>
    <row r="12" spans="1:7" ht="12.75" x14ac:dyDescent="0.2">
      <c r="A12" s="13" t="s">
        <v>22</v>
      </c>
      <c r="B12" s="8">
        <v>0</v>
      </c>
      <c r="C12" s="8">
        <v>0</v>
      </c>
      <c r="D12" s="8">
        <f t="shared" si="1"/>
        <v>0</v>
      </c>
      <c r="E12" s="8">
        <v>0</v>
      </c>
      <c r="F12" s="8">
        <v>0</v>
      </c>
      <c r="G12" s="8">
        <f t="shared" si="2"/>
        <v>0</v>
      </c>
    </row>
    <row r="13" spans="1:7" ht="12.75" x14ac:dyDescent="0.2">
      <c r="A13" s="13" t="s">
        <v>8</v>
      </c>
      <c r="B13" s="8">
        <v>0</v>
      </c>
      <c r="C13" s="8">
        <v>0</v>
      </c>
      <c r="D13" s="8">
        <f t="shared" si="1"/>
        <v>0</v>
      </c>
      <c r="E13" s="8">
        <v>0</v>
      </c>
      <c r="F13" s="8">
        <v>0</v>
      </c>
      <c r="G13" s="8">
        <f t="shared" si="2"/>
        <v>0</v>
      </c>
    </row>
    <row r="14" spans="1:7" ht="12.75" x14ac:dyDescent="0.2">
      <c r="A14" s="12" t="s">
        <v>9</v>
      </c>
      <c r="B14" s="9">
        <f t="shared" ref="B14:G14" si="3">SUM(B15:B21)</f>
        <v>75824419.129999995</v>
      </c>
      <c r="C14" s="9">
        <f t="shared" si="3"/>
        <v>4715313.26</v>
      </c>
      <c r="D14" s="9">
        <f t="shared" si="3"/>
        <v>80539732.390000001</v>
      </c>
      <c r="E14" s="9">
        <f t="shared" si="3"/>
        <v>45324126.460000001</v>
      </c>
      <c r="F14" s="9">
        <f t="shared" si="3"/>
        <v>45309284.640000001</v>
      </c>
      <c r="G14" s="9">
        <f t="shared" si="3"/>
        <v>35215605.93</v>
      </c>
    </row>
    <row r="15" spans="1:7" ht="12.75" x14ac:dyDescent="0.2">
      <c r="A15" s="13" t="s">
        <v>23</v>
      </c>
      <c r="B15" s="8">
        <v>0</v>
      </c>
      <c r="C15" s="8">
        <v>0</v>
      </c>
      <c r="D15" s="8">
        <f>B15+C15</f>
        <v>0</v>
      </c>
      <c r="E15" s="8">
        <v>0</v>
      </c>
      <c r="F15" s="8">
        <v>0</v>
      </c>
      <c r="G15" s="8">
        <f t="shared" ref="G15:G21" si="4">D15-E15</f>
        <v>0</v>
      </c>
    </row>
    <row r="16" spans="1:7" ht="12.75" x14ac:dyDescent="0.2">
      <c r="A16" s="13" t="s">
        <v>15</v>
      </c>
      <c r="B16" s="8">
        <v>0</v>
      </c>
      <c r="C16" s="8">
        <v>0</v>
      </c>
      <c r="D16" s="8">
        <f t="shared" ref="D16:D21" si="5">B16+C16</f>
        <v>0</v>
      </c>
      <c r="E16" s="8">
        <v>0</v>
      </c>
      <c r="F16" s="8">
        <v>0</v>
      </c>
      <c r="G16" s="8">
        <f t="shared" si="4"/>
        <v>0</v>
      </c>
    </row>
    <row r="17" spans="1:7" ht="12.75" x14ac:dyDescent="0.2">
      <c r="A17" s="13" t="s">
        <v>10</v>
      </c>
      <c r="B17" s="8">
        <v>0</v>
      </c>
      <c r="C17" s="8">
        <v>0</v>
      </c>
      <c r="D17" s="8">
        <f t="shared" si="5"/>
        <v>0</v>
      </c>
      <c r="E17" s="8">
        <v>0</v>
      </c>
      <c r="F17" s="8">
        <v>0</v>
      </c>
      <c r="G17" s="8">
        <f t="shared" si="4"/>
        <v>0</v>
      </c>
    </row>
    <row r="18" spans="1:7" ht="12.75" x14ac:dyDescent="0.2">
      <c r="A18" s="13" t="s">
        <v>24</v>
      </c>
      <c r="B18" s="8">
        <v>0</v>
      </c>
      <c r="C18" s="8">
        <v>0</v>
      </c>
      <c r="D18" s="8">
        <f t="shared" si="5"/>
        <v>0</v>
      </c>
      <c r="E18" s="8">
        <v>0</v>
      </c>
      <c r="F18" s="8">
        <v>0</v>
      </c>
      <c r="G18" s="8">
        <f t="shared" si="4"/>
        <v>0</v>
      </c>
    </row>
    <row r="19" spans="1:7" ht="12.75" x14ac:dyDescent="0.2">
      <c r="A19" s="13" t="s">
        <v>25</v>
      </c>
      <c r="B19" s="8">
        <v>75824419.129999995</v>
      </c>
      <c r="C19" s="8">
        <v>4715313.26</v>
      </c>
      <c r="D19" s="8">
        <f t="shared" si="5"/>
        <v>80539732.390000001</v>
      </c>
      <c r="E19" s="8">
        <v>45324126.460000001</v>
      </c>
      <c r="F19" s="8">
        <v>45309284.640000001</v>
      </c>
      <c r="G19" s="8">
        <f t="shared" si="4"/>
        <v>35215605.93</v>
      </c>
    </row>
    <row r="20" spans="1:7" ht="12.75" x14ac:dyDescent="0.2">
      <c r="A20" s="13" t="s">
        <v>26</v>
      </c>
      <c r="B20" s="8">
        <v>0</v>
      </c>
      <c r="C20" s="8">
        <v>0</v>
      </c>
      <c r="D20" s="8">
        <f t="shared" si="5"/>
        <v>0</v>
      </c>
      <c r="E20" s="8">
        <v>0</v>
      </c>
      <c r="F20" s="8">
        <v>0</v>
      </c>
      <c r="G20" s="8">
        <f t="shared" si="4"/>
        <v>0</v>
      </c>
    </row>
    <row r="21" spans="1:7" ht="12.75" x14ac:dyDescent="0.2">
      <c r="A21" s="13" t="s">
        <v>1</v>
      </c>
      <c r="B21" s="8">
        <v>0</v>
      </c>
      <c r="C21" s="8">
        <v>0</v>
      </c>
      <c r="D21" s="8">
        <f t="shared" si="5"/>
        <v>0</v>
      </c>
      <c r="E21" s="8">
        <v>0</v>
      </c>
      <c r="F21" s="8">
        <v>0</v>
      </c>
      <c r="G21" s="8">
        <f t="shared" si="4"/>
        <v>0</v>
      </c>
    </row>
    <row r="22" spans="1:7" ht="12.75" x14ac:dyDescent="0.2">
      <c r="A22" s="12" t="s">
        <v>27</v>
      </c>
      <c r="B22" s="9">
        <f t="shared" ref="B22:G22" si="6">SUM(B23:B31)</f>
        <v>0</v>
      </c>
      <c r="C22" s="9">
        <f t="shared" si="6"/>
        <v>0</v>
      </c>
      <c r="D22" s="9">
        <f t="shared" si="6"/>
        <v>0</v>
      </c>
      <c r="E22" s="9">
        <f t="shared" si="6"/>
        <v>0</v>
      </c>
      <c r="F22" s="9">
        <f t="shared" si="6"/>
        <v>0</v>
      </c>
      <c r="G22" s="9">
        <f t="shared" si="6"/>
        <v>0</v>
      </c>
    </row>
    <row r="23" spans="1:7" ht="12.75" x14ac:dyDescent="0.2">
      <c r="A23" s="13" t="s">
        <v>16</v>
      </c>
      <c r="B23" s="8">
        <v>0</v>
      </c>
      <c r="C23" s="8">
        <v>0</v>
      </c>
      <c r="D23" s="8">
        <f>B23+C23</f>
        <v>0</v>
      </c>
      <c r="E23" s="8">
        <v>0</v>
      </c>
      <c r="F23" s="8">
        <v>0</v>
      </c>
      <c r="G23" s="8">
        <f t="shared" ref="G23:G31" si="7">D23-E23</f>
        <v>0</v>
      </c>
    </row>
    <row r="24" spans="1:7" ht="12.75" x14ac:dyDescent="0.2">
      <c r="A24" s="13" t="s">
        <v>13</v>
      </c>
      <c r="B24" s="8">
        <v>0</v>
      </c>
      <c r="C24" s="8">
        <v>0</v>
      </c>
      <c r="D24" s="8">
        <f t="shared" ref="D24:D31" si="8">B24+C24</f>
        <v>0</v>
      </c>
      <c r="E24" s="8">
        <v>0</v>
      </c>
      <c r="F24" s="8">
        <v>0</v>
      </c>
      <c r="G24" s="8">
        <f t="shared" si="7"/>
        <v>0</v>
      </c>
    </row>
    <row r="25" spans="1:7" ht="12.75" x14ac:dyDescent="0.2">
      <c r="A25" s="13" t="s">
        <v>17</v>
      </c>
      <c r="B25" s="8">
        <v>0</v>
      </c>
      <c r="C25" s="8">
        <v>0</v>
      </c>
      <c r="D25" s="8">
        <f t="shared" si="8"/>
        <v>0</v>
      </c>
      <c r="E25" s="8">
        <v>0</v>
      </c>
      <c r="F25" s="8">
        <v>0</v>
      </c>
      <c r="G25" s="8">
        <f t="shared" si="7"/>
        <v>0</v>
      </c>
    </row>
    <row r="26" spans="1:7" ht="12.75" x14ac:dyDescent="0.2">
      <c r="A26" s="13" t="s">
        <v>28</v>
      </c>
      <c r="B26" s="8">
        <v>0</v>
      </c>
      <c r="C26" s="8">
        <v>0</v>
      </c>
      <c r="D26" s="8">
        <f t="shared" si="8"/>
        <v>0</v>
      </c>
      <c r="E26" s="8">
        <v>0</v>
      </c>
      <c r="F26" s="8">
        <v>0</v>
      </c>
      <c r="G26" s="8">
        <f t="shared" si="7"/>
        <v>0</v>
      </c>
    </row>
    <row r="27" spans="1:7" ht="12.75" x14ac:dyDescent="0.2">
      <c r="A27" s="13" t="s">
        <v>11</v>
      </c>
      <c r="B27" s="8">
        <v>0</v>
      </c>
      <c r="C27" s="8">
        <v>0</v>
      </c>
      <c r="D27" s="8">
        <f t="shared" si="8"/>
        <v>0</v>
      </c>
      <c r="E27" s="8">
        <v>0</v>
      </c>
      <c r="F27" s="8">
        <v>0</v>
      </c>
      <c r="G27" s="8">
        <f t="shared" si="7"/>
        <v>0</v>
      </c>
    </row>
    <row r="28" spans="1:7" ht="12.75" x14ac:dyDescent="0.2">
      <c r="A28" s="13" t="s">
        <v>2</v>
      </c>
      <c r="B28" s="8">
        <v>0</v>
      </c>
      <c r="C28" s="8">
        <v>0</v>
      </c>
      <c r="D28" s="8">
        <f t="shared" si="8"/>
        <v>0</v>
      </c>
      <c r="E28" s="8">
        <v>0</v>
      </c>
      <c r="F28" s="8">
        <v>0</v>
      </c>
      <c r="G28" s="8">
        <f t="shared" si="7"/>
        <v>0</v>
      </c>
    </row>
    <row r="29" spans="1:7" ht="12.75" x14ac:dyDescent="0.2">
      <c r="A29" s="13" t="s">
        <v>3</v>
      </c>
      <c r="B29" s="8">
        <v>0</v>
      </c>
      <c r="C29" s="8">
        <v>0</v>
      </c>
      <c r="D29" s="8">
        <f t="shared" si="8"/>
        <v>0</v>
      </c>
      <c r="E29" s="8">
        <v>0</v>
      </c>
      <c r="F29" s="8">
        <v>0</v>
      </c>
      <c r="G29" s="8">
        <f t="shared" si="7"/>
        <v>0</v>
      </c>
    </row>
    <row r="30" spans="1:7" ht="12.75" x14ac:dyDescent="0.2">
      <c r="A30" s="13" t="s">
        <v>29</v>
      </c>
      <c r="B30" s="8">
        <v>0</v>
      </c>
      <c r="C30" s="8">
        <v>0</v>
      </c>
      <c r="D30" s="8">
        <f t="shared" si="8"/>
        <v>0</v>
      </c>
      <c r="E30" s="8">
        <v>0</v>
      </c>
      <c r="F30" s="8">
        <v>0</v>
      </c>
      <c r="G30" s="8">
        <f t="shared" si="7"/>
        <v>0</v>
      </c>
    </row>
    <row r="31" spans="1:7" ht="12.75" x14ac:dyDescent="0.2">
      <c r="A31" s="13" t="s">
        <v>18</v>
      </c>
      <c r="B31" s="8">
        <v>0</v>
      </c>
      <c r="C31" s="8">
        <v>0</v>
      </c>
      <c r="D31" s="8">
        <f t="shared" si="8"/>
        <v>0</v>
      </c>
      <c r="E31" s="8">
        <v>0</v>
      </c>
      <c r="F31" s="8">
        <v>0</v>
      </c>
      <c r="G31" s="8">
        <f t="shared" si="7"/>
        <v>0</v>
      </c>
    </row>
    <row r="32" spans="1:7" ht="12.75" x14ac:dyDescent="0.2">
      <c r="A32" s="12" t="s">
        <v>19</v>
      </c>
      <c r="B32" s="9">
        <f t="shared" ref="B32:G32" si="9">SUM(B33:B36)</f>
        <v>0</v>
      </c>
      <c r="C32" s="9">
        <f t="shared" si="9"/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</row>
    <row r="33" spans="1:7" ht="12.75" x14ac:dyDescent="0.2">
      <c r="A33" s="13" t="s">
        <v>30</v>
      </c>
      <c r="B33" s="8">
        <v>0</v>
      </c>
      <c r="C33" s="8">
        <v>0</v>
      </c>
      <c r="D33" s="8">
        <f>B33+C33</f>
        <v>0</v>
      </c>
      <c r="E33" s="8">
        <v>0</v>
      </c>
      <c r="F33" s="8">
        <v>0</v>
      </c>
      <c r="G33" s="8">
        <f t="shared" ref="G33:G36" si="10">D33-E33</f>
        <v>0</v>
      </c>
    </row>
    <row r="34" spans="1:7" ht="11.25" customHeight="1" x14ac:dyDescent="0.2">
      <c r="A34" s="13" t="s">
        <v>14</v>
      </c>
      <c r="B34" s="8">
        <v>0</v>
      </c>
      <c r="C34" s="8">
        <v>0</v>
      </c>
      <c r="D34" s="8">
        <f t="shared" ref="D34:D36" si="11">B34+C34</f>
        <v>0</v>
      </c>
      <c r="E34" s="8">
        <v>0</v>
      </c>
      <c r="F34" s="8">
        <v>0</v>
      </c>
      <c r="G34" s="8">
        <f t="shared" si="10"/>
        <v>0</v>
      </c>
    </row>
    <row r="35" spans="1:7" ht="12.75" x14ac:dyDescent="0.2">
      <c r="A35" s="13" t="s">
        <v>20</v>
      </c>
      <c r="B35" s="8">
        <v>0</v>
      </c>
      <c r="C35" s="8">
        <v>0</v>
      </c>
      <c r="D35" s="8">
        <f t="shared" si="11"/>
        <v>0</v>
      </c>
      <c r="E35" s="8">
        <v>0</v>
      </c>
      <c r="F35" s="8">
        <v>0</v>
      </c>
      <c r="G35" s="8">
        <f t="shared" si="10"/>
        <v>0</v>
      </c>
    </row>
    <row r="36" spans="1:7" ht="12.75" x14ac:dyDescent="0.2">
      <c r="A36" s="13" t="s">
        <v>4</v>
      </c>
      <c r="B36" s="8">
        <v>0</v>
      </c>
      <c r="C36" s="8">
        <v>0</v>
      </c>
      <c r="D36" s="8">
        <f t="shared" si="11"/>
        <v>0</v>
      </c>
      <c r="E36" s="8">
        <v>0</v>
      </c>
      <c r="F36" s="8">
        <v>0</v>
      </c>
      <c r="G36" s="8">
        <f t="shared" si="10"/>
        <v>0</v>
      </c>
    </row>
    <row r="37" spans="1:7" ht="12.75" x14ac:dyDescent="0.2">
      <c r="A37" s="10" t="s">
        <v>31</v>
      </c>
      <c r="B37" s="11">
        <f t="shared" ref="B37:G37" si="12">SUM(B32+B22+B14+B5)</f>
        <v>75824419.129999995</v>
      </c>
      <c r="C37" s="11">
        <f t="shared" si="12"/>
        <v>4715313.26</v>
      </c>
      <c r="D37" s="11">
        <f t="shared" si="12"/>
        <v>80539732.390000001</v>
      </c>
      <c r="E37" s="11">
        <f t="shared" si="12"/>
        <v>45324126.460000001</v>
      </c>
      <c r="F37" s="11">
        <f t="shared" si="12"/>
        <v>45309284.640000001</v>
      </c>
      <c r="G37" s="11">
        <f t="shared" si="12"/>
        <v>35215605.93</v>
      </c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 t="s">
        <v>42</v>
      </c>
      <c r="B39" s="2"/>
      <c r="C39" s="2"/>
      <c r="D39" s="2"/>
      <c r="E39" s="2"/>
      <c r="F39" s="2"/>
      <c r="G39" s="2"/>
    </row>
    <row r="40" spans="1:7" x14ac:dyDescent="0.2">
      <c r="A40" s="2"/>
      <c r="B40" s="2"/>
      <c r="C40" s="2"/>
      <c r="D40" s="2"/>
      <c r="E40" s="2"/>
      <c r="F40" s="2"/>
      <c r="G40" s="2"/>
    </row>
    <row r="45" spans="1:7" ht="12.75" x14ac:dyDescent="0.2">
      <c r="A45" s="3" t="s">
        <v>45</v>
      </c>
      <c r="B45" s="3"/>
      <c r="C45" s="3"/>
      <c r="D45" s="3" t="s">
        <v>46</v>
      </c>
      <c r="E45" s="3"/>
      <c r="F45" s="4"/>
    </row>
    <row r="46" spans="1:7" ht="12.75" x14ac:dyDescent="0.2">
      <c r="A46" s="5" t="s">
        <v>47</v>
      </c>
      <c r="B46" s="14"/>
      <c r="C46" s="14"/>
      <c r="D46" s="14" t="s">
        <v>48</v>
      </c>
      <c r="E46" s="14"/>
      <c r="F46" s="14"/>
    </row>
    <row r="47" spans="1:7" ht="12.75" x14ac:dyDescent="0.2">
      <c r="A47" s="3" t="s">
        <v>49</v>
      </c>
      <c r="B47" s="14"/>
      <c r="C47" s="14"/>
      <c r="D47" s="14" t="s">
        <v>50</v>
      </c>
      <c r="E47" s="14"/>
      <c r="F47" s="14"/>
    </row>
  </sheetData>
  <sheetProtection formatCells="0" formatColumns="0" formatRows="0" autoFilter="0"/>
  <mergeCells count="8">
    <mergeCell ref="B47:C47"/>
    <mergeCell ref="D47:F47"/>
    <mergeCell ref="B2:F2"/>
    <mergeCell ref="G2:G3"/>
    <mergeCell ref="A1:G1"/>
    <mergeCell ref="A2:A4"/>
    <mergeCell ref="B46:C46"/>
    <mergeCell ref="D46:F4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2023-10-30T19:38:59Z</cp:lastPrinted>
  <dcterms:created xsi:type="dcterms:W3CDTF">2014-02-10T03:37:14Z</dcterms:created>
  <dcterms:modified xsi:type="dcterms:W3CDTF">2023-11-06T18:23:18Z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