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<sst xmlns="http://schemas.openxmlformats.org/spreadsheetml/2006/main" count="42" uniqueCount="32">
  <si>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</si>
  <si>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</si>
  <si>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</si>
  <si>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</si>
  <si>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</si>
  <si>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</si>
  <si>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</si>
  <si>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</si>
  <si>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</si>
  <si>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</si>
  <si>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</si>
  <si>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</si>
  <si>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</si>
  <si>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</si>
  <si>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</si>
  <si>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</si>
  <si>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</si>
  <si>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</si>
  <si>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</si>
  <si>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</si>
  <si>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</si>
  <si>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</si>
  <si>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</si>
  <si>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</si>
  <si>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</si>
  <si>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TECNOLOGICA DEL SUROESTE DE GUANAJUATO
Estado de Variación en la Hacienda Pública
Del 1 de Enero 31 de Marzo de 2024
(Cifras en Pesos)</t>
  </si>
  <si>
    <t>_____________________________________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</si>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</sst>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Normal="100" workbookViewId="0">
      <selection activeCell="D38" sqref="D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226307630.63999999</v>
      </c>
      <c r="C4" s="16"/>
      <c r="D4" s="16"/>
      <c r="E4" s="16"/>
      <c r="F4" s="15">
        <f>SUM(B4:E4)</f>
        <v>226307630.63999999</v>
      </c>
    </row>
    <row r="5" spans="1:6" ht="11.25" customHeight="1" x14ac:dyDescent="0.2">
      <c r="A5" s="8" t="s">
        <v>2</v>
      </c>
      <c r="B5" s="17">
        <v>225281577.19</v>
      </c>
      <c r="C5" s="16"/>
      <c r="D5" s="16"/>
      <c r="E5" s="16"/>
      <c r="F5" s="15">
        <f>SUM(B5:E5)</f>
        <v>225281577.19</v>
      </c>
    </row>
    <row r="6" spans="1:6" ht="11.25" customHeight="1" x14ac:dyDescent="0.2">
      <c r="A6" s="8" t="s">
        <v>3</v>
      </c>
      <c r="B6" s="17">
        <v>1026053.45</v>
      </c>
      <c r="C6" s="16"/>
      <c r="D6" s="16"/>
      <c r="E6" s="16"/>
      <c r="F6" s="15">
        <f>SUM(B6:E6)</f>
        <v>1026053.45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36638488.68</v>
      </c>
      <c r="D9" s="15">
        <f>D10</f>
        <v>8338579.1299999999</v>
      </c>
      <c r="E9" s="16"/>
      <c r="F9" s="15">
        <f t="shared" ref="F9:F14" si="0">SUM(B9:E9)</f>
        <v>44977067.810000002</v>
      </c>
    </row>
    <row r="10" spans="1:6" ht="11.25" customHeight="1" x14ac:dyDescent="0.2">
      <c r="A10" s="8" t="s">
        <v>5</v>
      </c>
      <c r="B10" s="16"/>
      <c r="C10" s="16"/>
      <c r="D10" s="17">
        <v>8338579.1299999999</v>
      </c>
      <c r="E10" s="16"/>
      <c r="F10" s="15">
        <f t="shared" si="0"/>
        <v>8338579.1299999999</v>
      </c>
    </row>
    <row r="11" spans="1:6" ht="11.25" customHeight="1" x14ac:dyDescent="0.2">
      <c r="A11" s="8" t="s">
        <v>6</v>
      </c>
      <c r="B11" s="16"/>
      <c r="C11" s="17">
        <v>33927422.18</v>
      </c>
      <c r="D11" s="16"/>
      <c r="E11" s="16"/>
      <c r="F11" s="15">
        <f t="shared" si="0"/>
        <v>33927422.18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2711066.5</v>
      </c>
      <c r="D13" s="16"/>
      <c r="E13" s="16"/>
      <c r="F13" s="15">
        <f t="shared" si="0"/>
        <v>2711066.5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226307630.63999999</v>
      </c>
      <c r="C20" s="15">
        <f>C9</f>
        <v>36638488.68</v>
      </c>
      <c r="D20" s="15">
        <f>D9</f>
        <v>8338579.1299999999</v>
      </c>
      <c r="E20" s="15">
        <f>E16</f>
        <v>0</v>
      </c>
      <c r="F20" s="15">
        <f>SUM(B20:E20)</f>
        <v>271284698.44999999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8338579.1299999999</v>
      </c>
      <c r="D27" s="15">
        <f>SUM(D28:D32)</f>
        <v>-6037739.9199999999</v>
      </c>
      <c r="E27" s="16"/>
      <c r="F27" s="15">
        <f t="shared" ref="F27:F32" si="1">SUM(B27:E27)</f>
        <v>2300839.21</v>
      </c>
    </row>
    <row r="28" spans="1:6" ht="11.25" customHeight="1" x14ac:dyDescent="0.2">
      <c r="A28" s="8" t="s">
        <v>5</v>
      </c>
      <c r="B28" s="16"/>
      <c r="C28" s="16"/>
      <c r="D28" s="17">
        <v>2300839.21</v>
      </c>
      <c r="E28" s="16"/>
      <c r="F28" s="15">
        <f t="shared" si="1"/>
        <v>2300839.21</v>
      </c>
    </row>
    <row r="29" spans="1:6" ht="11.25" customHeight="1" x14ac:dyDescent="0.2">
      <c r="A29" s="8" t="s">
        <v>6</v>
      </c>
      <c r="B29" s="16"/>
      <c r="C29" s="17">
        <v>8338579.1299999999</v>
      </c>
      <c r="D29" s="17">
        <v>-8338579.1299999999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226307630.63999999</v>
      </c>
      <c r="C38" s="19">
        <f>+C20+C27</f>
        <v>44977067.810000002</v>
      </c>
      <c r="D38" s="19">
        <f>D20+D27</f>
        <v>2300839.21</v>
      </c>
      <c r="E38" s="19">
        <f>+E20+E34</f>
        <v>0</v>
      </c>
      <c r="F38" s="19">
        <f>SUM(B38:E38)</f>
        <v>273585537.65999997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4" spans="1:6" x14ac:dyDescent="0.25">
      <c r="A44" s="23" t="s">
        <v>26</v>
      </c>
      <c r="B44" s="23"/>
      <c r="C44" s="23"/>
      <c r="D44" s="24" t="s">
        <v>27</v>
      </c>
      <c r="E44" s="24"/>
      <c r="F44" s="24"/>
    </row>
    <row r="45" spans="1:6" x14ac:dyDescent="0.25">
      <c r="A45" s="23" t="s">
        <v>28</v>
      </c>
      <c r="B45" s="23"/>
      <c r="C45" s="23"/>
      <c r="D45" s="24" t="s">
        <v>29</v>
      </c>
      <c r="E45" s="24"/>
      <c r="F45" s="24"/>
    </row>
    <row r="46" spans="1:6" x14ac:dyDescent="0.25">
      <c r="A46" s="23" t="s">
        <v>30</v>
      </c>
      <c r="B46" s="23"/>
      <c r="C46" s="23"/>
      <c r="D46" s="24" t="s">
        <v>31</v>
      </c>
      <c r="E46" s="24"/>
      <c r="F46" s="24"/>
    </row>
  </sheetData>
  <sheetProtection formatCells="0" formatColumns="0" formatRows="0" autoFilter="0"/>
  <mergeCells count="7">
    <mergeCell ref="A46:C46"/>
    <mergeCell ref="D46:F46"/>
    <mergeCell ref="A1:F1"/>
    <mergeCell ref="A44:C44"/>
    <mergeCell ref="D44:F44"/>
    <mergeCell ref="A45:C45"/>
    <mergeCell ref="D45:F45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DAF05</cp:lastModifiedBy>
  <cp:lastPrinted>2024-04-17T17:55:42Z</cp:lastPrinted>
  <dcterms:created xsi:type="dcterms:W3CDTF">2018-11-20T16:40:47Z</dcterms:created>
  <dcterms:modified xsi:type="dcterms:W3CDTF">2024-04-17T17:55:44Z</dcterms:modified>
</cp:coreProperties>
</file>