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PRESUPUESTARIA\"/>
    </mc:Choice>
  </mc:AlternateContent>
  <bookViews>
    <workbookView xWindow="0" yWindow="0" windowWidth="28800" windowHeight="121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<sst xmlns="http://schemas.openxmlformats.org/spreadsheetml/2006/main" count="61" uniqueCount="39">
  <si>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</si>
  <si>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</si>
  <si>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</si>
  <si>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</si>
  <si>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</si>
  <si>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</si>
  <si>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</si>
  <si>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</si>
  <si>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</si>
  <si>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</si>
  <si>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</si>
  <si>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</si>
  <si>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</si>
  <si>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</si>
  <si>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</si>
  <si>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</si>
  <si>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</si>
  <si>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</si>
  <si>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</si>
  <si>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</si>
  <si>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</si>
  <si>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</si>
  <si>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</si>
  <si>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</si>
  <si>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</si>
  <si>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</si>
  <si>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211213024010000 RECTOR UTSOE</t>
  </si>
  <si>
    <t>211213024020000 DIRECCIÓN DE ADMON Y FIN</t>
  </si>
  <si>
    <t>211213024030000 DIRECCIÓN DE DIVISIÓN DE</t>
  </si>
  <si>
    <t>211213024040000 DIRECCIÓN DE VINCULACIÓN</t>
  </si>
  <si>
    <t>UNIVERSIDAD TECNOLOGICA DEL SUROESTE DE GUANAJUATO
Estado Analítico del Ejercicio del Presupuesto de Egresos
Clasificación Administrativa
Del 1 de Enero al 31 de Marzo de 2024</t>
  </si>
  <si>
    <t>UNIVERSIDAD TECNOLOGICA DEL SUROESTE DE GUANAJUATO
Estado Analítico del Ejercicio del Presupuesto de Egresos
Clasificación Administrativa (Poderes)
Del 1 de Enero al 31 de Marzo de 2024</t>
  </si>
  <si>
    <t>UNIVERSIDAD TECNOLOGICA DEL SUROESTE DE GUANAJUATO
Estado Analítico del Ejercicio del Presupuesto de Egresos
Clasificación Administrativa (Sector Paraestatal)
Del 1 de Enero al 31 de Marzo de 2024</t>
  </si>
  <si>
    <t>Dr. Enrique Cossio Vargas</t>
  </si>
  <si>
    <t>Rector</t>
  </si>
  <si>
    <t>__________________________________</t>
  </si>
  <si>
    <t>C.p. Carlos Ivàn Madrigal Gutièrrez</t>
  </si>
  <si>
    <t>Encargado de la Direcciòn de Administraciòn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</si>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</sst>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4" fontId="2" fillId="0" borderId="6" xfId="9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6" xfId="9" applyFont="1" applyFill="1" applyBorder="1" applyAlignment="1">
      <alignment horizontal="left" vertical="center" indent="1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workbookViewId="0">
      <selection activeCell="B15" sqref="B1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30</v>
      </c>
      <c r="B1" s="15"/>
      <c r="C1" s="15"/>
      <c r="D1" s="15"/>
      <c r="E1" s="15"/>
      <c r="F1" s="15"/>
      <c r="G1" s="16"/>
    </row>
    <row r="2" spans="1:7" x14ac:dyDescent="0.2">
      <c r="A2" s="19" t="s">
        <v>12</v>
      </c>
      <c r="B2" s="14" t="s">
        <v>18</v>
      </c>
      <c r="C2" s="15"/>
      <c r="D2" s="15"/>
      <c r="E2" s="15"/>
      <c r="F2" s="16"/>
      <c r="G2" s="17" t="s">
        <v>17</v>
      </c>
    </row>
    <row r="3" spans="1:7" ht="24.95" customHeight="1" x14ac:dyDescent="0.2">
      <c r="A3" s="20"/>
      <c r="B3" s="3" t="s">
        <v>13</v>
      </c>
      <c r="C3" s="3" t="s">
        <v>19</v>
      </c>
      <c r="D3" s="3" t="s">
        <v>14</v>
      </c>
      <c r="E3" s="3" t="s">
        <v>15</v>
      </c>
      <c r="F3" s="3" t="s">
        <v>16</v>
      </c>
      <c r="G3" s="18"/>
    </row>
    <row r="4" spans="1:7" x14ac:dyDescent="0.2">
      <c r="A4" s="21"/>
      <c r="B4" s="4">
        <v>1</v>
      </c>
      <c r="C4" s="4">
        <v>2</v>
      </c>
      <c r="D4" s="4" t="s">
        <v>20</v>
      </c>
      <c r="E4" s="4">
        <v>4</v>
      </c>
      <c r="F4" s="4">
        <v>5</v>
      </c>
      <c r="G4" s="4" t="s">
        <v>21</v>
      </c>
    </row>
    <row r="5" spans="1:7" x14ac:dyDescent="0.2">
      <c r="A5" s="9"/>
      <c r="B5" s="6"/>
      <c r="C5" s="6"/>
      <c r="D5" s="6"/>
      <c r="E5" s="6"/>
      <c r="F5" s="6"/>
      <c r="G5" s="6"/>
    </row>
    <row r="6" spans="1:7" x14ac:dyDescent="0.2">
      <c r="A6" s="10" t="s">
        <v>26</v>
      </c>
      <c r="B6" s="5">
        <v>6851681.9699999997</v>
      </c>
      <c r="C6" s="5">
        <v>0</v>
      </c>
      <c r="D6" s="5">
        <f>B6+C6</f>
        <v>6851681.9699999997</v>
      </c>
      <c r="E6" s="5">
        <v>1894237.73</v>
      </c>
      <c r="F6" s="5">
        <v>1894237.73</v>
      </c>
      <c r="G6" s="5">
        <f>D6-E6</f>
        <v>4957444.24</v>
      </c>
    </row>
    <row r="7" spans="1:7" x14ac:dyDescent="0.2">
      <c r="A7" s="10" t="s">
        <v>27</v>
      </c>
      <c r="B7" s="5">
        <v>17032339.73</v>
      </c>
      <c r="C7" s="5">
        <v>0</v>
      </c>
      <c r="D7" s="5">
        <f t="shared" ref="D7:D12" si="0">B7+C7</f>
        <v>17032339.73</v>
      </c>
      <c r="E7" s="5">
        <v>2209806.96</v>
      </c>
      <c r="F7" s="5">
        <v>2209806.96</v>
      </c>
      <c r="G7" s="5">
        <f t="shared" ref="G7:G12" si="1">D7-E7</f>
        <v>14822532.77</v>
      </c>
    </row>
    <row r="8" spans="1:7" x14ac:dyDescent="0.2">
      <c r="A8" s="10" t="s">
        <v>28</v>
      </c>
      <c r="B8" s="5">
        <v>48988548.270000003</v>
      </c>
      <c r="C8" s="5">
        <v>55158</v>
      </c>
      <c r="D8" s="5">
        <f t="shared" si="0"/>
        <v>49043706.270000003</v>
      </c>
      <c r="E8" s="5">
        <v>9055422.0399999991</v>
      </c>
      <c r="F8" s="5">
        <v>9055422.0399999991</v>
      </c>
      <c r="G8" s="5">
        <f t="shared" si="1"/>
        <v>39988284.230000004</v>
      </c>
    </row>
    <row r="9" spans="1:7" x14ac:dyDescent="0.2">
      <c r="A9" s="10" t="s">
        <v>29</v>
      </c>
      <c r="B9" s="5">
        <v>6054446.3200000003</v>
      </c>
      <c r="C9" s="5">
        <v>0</v>
      </c>
      <c r="D9" s="5">
        <f t="shared" si="0"/>
        <v>6054446.3200000003</v>
      </c>
      <c r="E9" s="5">
        <v>1014925.01</v>
      </c>
      <c r="F9" s="5">
        <v>1014925.01</v>
      </c>
      <c r="G9" s="5">
        <f t="shared" si="1"/>
        <v>5039521.3100000005</v>
      </c>
    </row>
    <row r="10" spans="1:7" x14ac:dyDescent="0.2">
      <c r="A10" s="10" t="s">
        <v>24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10" t="s">
        <v>9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10" t="s">
        <v>10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10"/>
      <c r="B13" s="5"/>
      <c r="C13" s="5"/>
      <c r="D13" s="5"/>
      <c r="E13" s="5"/>
      <c r="F13" s="5"/>
      <c r="G13" s="5"/>
    </row>
    <row r="14" spans="1:7" x14ac:dyDescent="0.2">
      <c r="A14" s="8" t="s">
        <v>11</v>
      </c>
      <c r="B14" s="7">
        <f t="shared" ref="B14:G14" si="2">SUM(B6:B13)</f>
        <v>78927016.289999992</v>
      </c>
      <c r="C14" s="7">
        <f t="shared" si="2"/>
        <v>55158</v>
      </c>
      <c r="D14" s="7">
        <f t="shared" si="2"/>
        <v>78982174.289999992</v>
      </c>
      <c r="E14" s="7">
        <f t="shared" si="2"/>
        <v>14174391.739999998</v>
      </c>
      <c r="F14" s="7">
        <f t="shared" si="2"/>
        <v>14174391.739999998</v>
      </c>
      <c r="G14" s="7">
        <f t="shared" si="2"/>
        <v>64807782.550000004</v>
      </c>
    </row>
    <row r="17" spans="1:7" ht="45" customHeight="1" x14ac:dyDescent="0.2">
      <c r="A17" s="14" t="s">
        <v>31</v>
      </c>
      <c r="B17" s="15"/>
      <c r="C17" s="15"/>
      <c r="D17" s="15"/>
      <c r="E17" s="15"/>
      <c r="F17" s="15"/>
      <c r="G17" s="16"/>
    </row>
    <row r="18" spans="1:7" x14ac:dyDescent="0.2">
      <c r="A18" s="19" t="s">
        <v>12</v>
      </c>
      <c r="B18" s="14" t="s">
        <v>18</v>
      </c>
      <c r="C18" s="15"/>
      <c r="D18" s="15"/>
      <c r="E18" s="15"/>
      <c r="F18" s="16"/>
      <c r="G18" s="17" t="s">
        <v>17</v>
      </c>
    </row>
    <row r="19" spans="1:7" ht="22.5" x14ac:dyDescent="0.2">
      <c r="A19" s="20"/>
      <c r="B19" s="3" t="s">
        <v>13</v>
      </c>
      <c r="C19" s="3" t="s">
        <v>19</v>
      </c>
      <c r="D19" s="3" t="s">
        <v>14</v>
      </c>
      <c r="E19" s="3" t="s">
        <v>15</v>
      </c>
      <c r="F19" s="3" t="s">
        <v>16</v>
      </c>
      <c r="G19" s="18"/>
    </row>
    <row r="20" spans="1:7" x14ac:dyDescent="0.2">
      <c r="A20" s="21"/>
      <c r="B20" s="4">
        <v>1</v>
      </c>
      <c r="C20" s="4">
        <v>2</v>
      </c>
      <c r="D20" s="4" t="s">
        <v>20</v>
      </c>
      <c r="E20" s="4">
        <v>4</v>
      </c>
      <c r="F20" s="4">
        <v>5</v>
      </c>
      <c r="G20" s="4" t="s">
        <v>21</v>
      </c>
    </row>
    <row r="21" spans="1:7" x14ac:dyDescent="0.2">
      <c r="A21" s="11" t="s">
        <v>0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11" t="s">
        <v>1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11" t="s">
        <v>2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11" t="s">
        <v>23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8" t="s">
        <v>11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32</v>
      </c>
      <c r="B28" s="15"/>
      <c r="C28" s="15"/>
      <c r="D28" s="15"/>
      <c r="E28" s="15"/>
      <c r="F28" s="15"/>
      <c r="G28" s="16"/>
    </row>
    <row r="29" spans="1:7" x14ac:dyDescent="0.2">
      <c r="A29" s="19" t="s">
        <v>12</v>
      </c>
      <c r="B29" s="14" t="s">
        <v>18</v>
      </c>
      <c r="C29" s="15"/>
      <c r="D29" s="15"/>
      <c r="E29" s="15"/>
      <c r="F29" s="16"/>
      <c r="G29" s="17" t="s">
        <v>17</v>
      </c>
    </row>
    <row r="30" spans="1:7" ht="22.5" x14ac:dyDescent="0.2">
      <c r="A30" s="20"/>
      <c r="B30" s="3" t="s">
        <v>13</v>
      </c>
      <c r="C30" s="3" t="s">
        <v>19</v>
      </c>
      <c r="D30" s="3" t="s">
        <v>14</v>
      </c>
      <c r="E30" s="3" t="s">
        <v>15</v>
      </c>
      <c r="F30" s="3" t="s">
        <v>16</v>
      </c>
      <c r="G30" s="18"/>
    </row>
    <row r="31" spans="1:7" x14ac:dyDescent="0.2">
      <c r="A31" s="21"/>
      <c r="B31" s="4">
        <v>1</v>
      </c>
      <c r="C31" s="4">
        <v>2</v>
      </c>
      <c r="D31" s="4" t="s">
        <v>20</v>
      </c>
      <c r="E31" s="4">
        <v>4</v>
      </c>
      <c r="F31" s="4">
        <v>5</v>
      </c>
      <c r="G31" s="4" t="s">
        <v>21</v>
      </c>
    </row>
    <row r="32" spans="1:7" x14ac:dyDescent="0.2">
      <c r="A32" s="12" t="s">
        <v>4</v>
      </c>
      <c r="B32" s="5">
        <v>78927016.290000007</v>
      </c>
      <c r="C32" s="5">
        <v>55158</v>
      </c>
      <c r="D32" s="5">
        <f t="shared" ref="D32:D38" si="6">B32+C32</f>
        <v>78982174.290000007</v>
      </c>
      <c r="E32" s="5">
        <v>14174391.74</v>
      </c>
      <c r="F32" s="5">
        <v>14174391.74</v>
      </c>
      <c r="G32" s="5">
        <f t="shared" ref="G32:G38" si="7">D32-E32</f>
        <v>64807782.550000004</v>
      </c>
    </row>
    <row r="33" spans="1:7" x14ac:dyDescent="0.2">
      <c r="A33" s="12" t="s">
        <v>3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12" t="s">
        <v>5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12" t="s">
        <v>7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12" t="s">
        <v>8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12" t="s">
        <v>25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12" t="s">
        <v>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8" t="s">
        <v>11</v>
      </c>
      <c r="B39" s="7">
        <f t="shared" ref="B39:G39" si="8">SUM(B32:B38)</f>
        <v>78927016.290000007</v>
      </c>
      <c r="C39" s="7">
        <f t="shared" si="8"/>
        <v>55158</v>
      </c>
      <c r="D39" s="7">
        <f t="shared" si="8"/>
        <v>78982174.290000007</v>
      </c>
      <c r="E39" s="7">
        <f t="shared" si="8"/>
        <v>14174391.74</v>
      </c>
      <c r="F39" s="7">
        <f t="shared" si="8"/>
        <v>14174391.74</v>
      </c>
      <c r="G39" s="7">
        <f t="shared" si="8"/>
        <v>64807782.550000004</v>
      </c>
    </row>
    <row r="41" spans="1:7" x14ac:dyDescent="0.2">
      <c r="A41" s="1" t="s">
        <v>22</v>
      </c>
    </row>
    <row r="47" spans="1:7" x14ac:dyDescent="0.2">
      <c r="A47" s="13" t="s">
        <v>35</v>
      </c>
      <c r="B47" s="13"/>
      <c r="C47" s="2"/>
      <c r="D47" s="13" t="s">
        <v>38</v>
      </c>
      <c r="E47" s="13"/>
      <c r="F47" s="13"/>
    </row>
    <row r="48" spans="1:7" x14ac:dyDescent="0.2">
      <c r="A48" s="13" t="s">
        <v>33</v>
      </c>
      <c r="B48" s="13"/>
      <c r="C48" s="2"/>
      <c r="D48" s="13" t="s">
        <v>36</v>
      </c>
      <c r="E48" s="13"/>
      <c r="F48" s="13"/>
    </row>
    <row r="49" spans="1:6" x14ac:dyDescent="0.2">
      <c r="A49" s="13" t="s">
        <v>34</v>
      </c>
      <c r="B49" s="13"/>
      <c r="C49" s="2"/>
      <c r="D49" s="13" t="s">
        <v>37</v>
      </c>
      <c r="E49" s="13"/>
      <c r="F49" s="13"/>
    </row>
  </sheetData>
  <sheetProtection formatCells="0" formatColumns="0" formatRows="0" insertRows="0" deleteRows="0" autoFilter="0"/>
  <mergeCells count="18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  <mergeCell ref="A47:B47"/>
    <mergeCell ref="D47:F47"/>
    <mergeCell ref="A48:B48"/>
    <mergeCell ref="D48:F48"/>
    <mergeCell ref="A49:B49"/>
    <mergeCell ref="D49:F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2024-04-19T15:16:01Z</cp:lastPrinted>
  <dcterms:created xsi:type="dcterms:W3CDTF">2014-02-10T03:37:14Z</dcterms:created>
  <dcterms:modified xsi:type="dcterms:W3CDTF">2024-04-22T21:18:46Z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