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19200" windowHeight="11940"/>
  </bookViews>
  <sheets>
    <sheet name="FFF" sheetId="1" r:id="rId1"/>
  </sheets>
  <definedNames>
    <definedName name="_xlnm.Print_Area" localSheetId="0">FFF!$A$1:$F$47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<sst xmlns="http://schemas.openxmlformats.org/spreadsheetml/2006/main" count="51" uniqueCount="43">
  <si>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</si>
  <si>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</si>
  <si>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</si>
  <si>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</si>
  <si>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</si>
  <si>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</si>
  <si>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</si>
  <si>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</si>
  <si>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</si>
  <si>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</si>
  <si>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</si>
  <si>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</si>
  <si>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</si>
  <si>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</si>
  <si>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</si>
  <si>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</si>
  <si>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</si>
  <si>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</si>
  <si>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</si>
  <si>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</si>
  <si>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</si>
  <si>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</si>
  <si>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</si>
  <si>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</si>
  <si>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</si>
  <si>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</si>
  <si>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</si>
  <si>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</si>
  <si>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</si>
  <si>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</si>
  <si>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</si>
  <si>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</si>
  <si>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</si>
  <si>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</si>
  <si>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</si>
  <si>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</si>
  <si>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31 de Marzo de 2024</t>
  </si>
  <si>
    <t>Dr. Enrique Cossio Vargas</t>
  </si>
  <si>
    <t>C.p. Carlos Ivàn Madrigal Gutièrrez</t>
  </si>
  <si>
    <t>Rector</t>
  </si>
  <si>
    <t>Encargado de la Direcciòn de Administraciòn y Finanzas</t>
  </si>
  <si>
    <t>_______________________________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</si>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</sst>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9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zoomScaleNormal="100" workbookViewId="0">
      <selection activeCell="D17" sqref="D1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78927016.289999992</v>
      </c>
      <c r="D3" s="3">
        <f t="shared" ref="D3:E3" si="0">SUM(D4:D13)</f>
        <v>16420072.949999999</v>
      </c>
      <c r="E3" s="4">
        <f t="shared" si="0"/>
        <v>16420072.949999999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12936624</v>
      </c>
      <c r="D10" s="6">
        <v>3618660</v>
      </c>
      <c r="E10" s="7">
        <v>3618660</v>
      </c>
    </row>
    <row r="11" spans="1:5" x14ac:dyDescent="0.2">
      <c r="A11" s="5"/>
      <c r="B11" s="14" t="s">
        <v>8</v>
      </c>
      <c r="C11" s="6">
        <v>32682508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33307884.289999999</v>
      </c>
      <c r="D12" s="6">
        <v>12801412.949999999</v>
      </c>
      <c r="E12" s="7">
        <v>12801412.949999999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78927016.290000007</v>
      </c>
      <c r="D14" s="9">
        <f t="shared" ref="D14:E14" si="1">SUM(D15:D23)</f>
        <v>14174391.74</v>
      </c>
      <c r="E14" s="10">
        <f t="shared" si="1"/>
        <v>14174391.74</v>
      </c>
    </row>
    <row r="15" spans="1:5" x14ac:dyDescent="0.2">
      <c r="A15" s="5"/>
      <c r="B15" s="14" t="s">
        <v>12</v>
      </c>
      <c r="C15" s="6">
        <v>56630658</v>
      </c>
      <c r="D15" s="6">
        <v>12529529.210000001</v>
      </c>
      <c r="E15" s="7">
        <v>12529529.210000001</v>
      </c>
    </row>
    <row r="16" spans="1:5" x14ac:dyDescent="0.2">
      <c r="A16" s="5"/>
      <c r="B16" s="14" t="s">
        <v>13</v>
      </c>
      <c r="C16" s="6">
        <v>5406095.3300000001</v>
      </c>
      <c r="D16" s="6">
        <v>111486.69</v>
      </c>
      <c r="E16" s="7">
        <v>111486.69</v>
      </c>
    </row>
    <row r="17" spans="1:5" x14ac:dyDescent="0.2">
      <c r="A17" s="5"/>
      <c r="B17" s="14" t="s">
        <v>14</v>
      </c>
      <c r="C17" s="6">
        <v>13906188.4</v>
      </c>
      <c r="D17" s="6">
        <v>1407064.15</v>
      </c>
      <c r="E17" s="7">
        <v>1407064.15</v>
      </c>
    </row>
    <row r="18" spans="1:5" x14ac:dyDescent="0.2">
      <c r="A18" s="5"/>
      <c r="B18" s="14" t="s">
        <v>9</v>
      </c>
      <c r="C18" s="6">
        <v>400000</v>
      </c>
      <c r="D18" s="6">
        <v>71153.69</v>
      </c>
      <c r="E18" s="7">
        <v>71153.69</v>
      </c>
    </row>
    <row r="19" spans="1:5" x14ac:dyDescent="0.2">
      <c r="A19" s="5"/>
      <c r="B19" s="14" t="s">
        <v>15</v>
      </c>
      <c r="C19" s="6">
        <v>2584074.56</v>
      </c>
      <c r="D19" s="6">
        <v>55158</v>
      </c>
      <c r="E19" s="7">
        <v>55158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2245681.209999999</v>
      </c>
      <c r="E24" s="13">
        <f>E3-E14</f>
        <v>2245681.209999999</v>
      </c>
    </row>
    <row r="25" spans="1:5" x14ac:dyDescent="0.2">
      <c r="A25" s="34"/>
      <c r="B25" s="34"/>
      <c r="C25" s="34"/>
      <c r="D25" s="34"/>
      <c r="E25" s="34"/>
    </row>
    <row r="26" spans="1:5" x14ac:dyDescent="0.2">
      <c r="A26" s="35"/>
      <c r="B26" s="35"/>
      <c r="C26" s="35"/>
      <c r="D26" s="35"/>
      <c r="E26" s="35"/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2352319.65</v>
      </c>
      <c r="E28" s="21">
        <f>SUM(E29:E35)</f>
        <v>2352319.65</v>
      </c>
    </row>
    <row r="29" spans="1:5" x14ac:dyDescent="0.2">
      <c r="A29" s="5"/>
      <c r="B29" s="14" t="s">
        <v>26</v>
      </c>
      <c r="C29" s="22">
        <v>0</v>
      </c>
      <c r="D29" s="22">
        <v>466.67</v>
      </c>
      <c r="E29" s="23">
        <v>466.67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2843626.91</v>
      </c>
      <c r="E32" s="23">
        <v>2843626.91</v>
      </c>
    </row>
    <row r="33" spans="1:5" x14ac:dyDescent="0.2">
      <c r="A33" s="5"/>
      <c r="B33" s="14" t="s">
        <v>30</v>
      </c>
      <c r="C33" s="22">
        <v>0</v>
      </c>
      <c r="D33" s="22">
        <v>-491773.93</v>
      </c>
      <c r="E33" s="23">
        <v>-491773.93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-106638.44</v>
      </c>
      <c r="E36" s="25">
        <f>SUM(E37:E39)</f>
        <v>-106638.44</v>
      </c>
    </row>
    <row r="37" spans="1:5" x14ac:dyDescent="0.2">
      <c r="A37" s="5"/>
      <c r="B37" s="14" t="s">
        <v>30</v>
      </c>
      <c r="C37" s="22">
        <v>0</v>
      </c>
      <c r="D37" s="22">
        <v>-106638.44</v>
      </c>
      <c r="E37" s="23">
        <v>-106638.44</v>
      </c>
    </row>
    <row r="38" spans="1:5" x14ac:dyDescent="0.2">
      <c r="A38" s="32"/>
      <c r="B38" s="33" t="s">
        <v>31</v>
      </c>
      <c r="C38" s="22">
        <v>0</v>
      </c>
      <c r="D38" s="22">
        <v>0</v>
      </c>
      <c r="E38" s="23">
        <v>0</v>
      </c>
    </row>
    <row r="39" spans="1:5" x14ac:dyDescent="0.2">
      <c r="A39" s="32"/>
      <c r="B39" s="33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2245681.21</v>
      </c>
      <c r="E40" s="13">
        <f>E28+E36</f>
        <v>2245681.21</v>
      </c>
    </row>
    <row r="41" spans="1:5" x14ac:dyDescent="0.2">
      <c r="A41" s="1" t="s">
        <v>24</v>
      </c>
    </row>
    <row r="45" spans="1:5" x14ac:dyDescent="0.2">
      <c r="A45" s="31" t="s">
        <v>41</v>
      </c>
      <c r="B45" s="31"/>
      <c r="D45" s="31" t="s">
        <v>42</v>
      </c>
      <c r="E45" s="31"/>
    </row>
    <row r="46" spans="1:5" x14ac:dyDescent="0.2">
      <c r="A46" s="31" t="s">
        <v>37</v>
      </c>
      <c r="B46" s="31"/>
      <c r="D46" s="31" t="s">
        <v>38</v>
      </c>
      <c r="E46" s="31"/>
    </row>
    <row r="47" spans="1:5" x14ac:dyDescent="0.2">
      <c r="A47" s="31" t="s">
        <v>39</v>
      </c>
      <c r="B47" s="31"/>
      <c r="D47" s="31" t="s">
        <v>40</v>
      </c>
      <c r="E47" s="31"/>
    </row>
  </sheetData>
  <mergeCells count="9">
    <mergeCell ref="A45:B45"/>
    <mergeCell ref="A46:B46"/>
    <mergeCell ref="A47:B47"/>
    <mergeCell ref="D45:E45"/>
    <mergeCell ref="D46:E46"/>
    <mergeCell ref="D47:E47"/>
    <mergeCell ref="A1:E1"/>
    <mergeCell ref="A2:B2"/>
    <mergeCell ref="A27:B27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2024-04-17T18:30:47Z</cp:lastPrinted>
  <dcterms:created xsi:type="dcterms:W3CDTF">2017-12-20T04:54:53Z</dcterms:created>
  <dcterms:modified xsi:type="dcterms:W3CDTF">2024-04-17T18:31:14Z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