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esktop\2 do_trimestres 2024\INFORMACION PRESUPUESTARIA\"/>
    </mc:Choice>
  </mc:AlternateContent>
  <bookViews>
    <workbookView xWindow="28680" yWindow="-120" windowWidth="29040" windowHeight="15720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<sst xmlns="http://schemas.openxmlformats.org/spreadsheetml/2006/main" count="51" uniqueCount="51">
  <si>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</si>
  <si>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</si>
  <si>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</si>
  <si>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</si>
  <si>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</si>
  <si>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</si>
  <si>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</si>
  <si>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</si>
  <si>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</si>
  <si>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</si>
  <si>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</si>
  <si>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</si>
  <si>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</si>
  <si>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</si>
  <si>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</si>
  <si>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</si>
  <si>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</si>
  <si>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</si>
  <si>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</si>
  <si>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</si>
  <si>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</si>
  <si>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</si>
  <si>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</si>
  <si>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</si>
  <si>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</si>
  <si>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</si>
  <si>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</si>
  <si>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</si>
  <si>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</si>
  <si>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</si>
  <si>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</si>
  <si>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</si>
  <si>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</si>
  <si>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</si>
  <si>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</si>
  <si>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</si>
  <si>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</si>
  <si>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</si>
  <si>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</si>
  <si>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</si>
  <si>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</si>
  <si>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</si>
  <si>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</si>
  <si>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</si>
  <si>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DEL SUROESTE DE GUANAJUATO
Estado Analítico del Ejercicio del Presupuesto de Egresos
Clasificación Funcional (Finalidad y Función)
Del 1 de Enero al 30 de Junio de 2024</t>
  </si>
  <si>
    <t>_____________________________</t>
  </si>
  <si>
    <t>____________________________________________</t>
  </si>
  <si>
    <t>Dr. Enrique Cossio Vargas</t>
  </si>
  <si>
    <t>C.p. Carlos Ivàn Madrigal Gutièrrez</t>
  </si>
  <si>
    <t>Rector</t>
  </si>
  <si>
    <t>Encargado de la Direcciòn de Administraciòn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</si>
</sst>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4" fontId="6" fillId="0" borderId="8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8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workbookViewId="0">
      <selection activeCell="D20" sqref="D2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44</v>
      </c>
      <c r="B1" s="21"/>
      <c r="C1" s="21"/>
      <c r="D1" s="21"/>
      <c r="E1" s="21"/>
      <c r="F1" s="21"/>
      <c r="G1" s="22"/>
    </row>
    <row r="2" spans="1:7" x14ac:dyDescent="0.2">
      <c r="A2" s="14"/>
      <c r="B2" s="8"/>
      <c r="C2" s="9"/>
      <c r="D2" s="12" t="s">
        <v>38</v>
      </c>
      <c r="E2" s="9"/>
      <c r="F2" s="10"/>
      <c r="G2" s="23" t="s">
        <v>37</v>
      </c>
    </row>
    <row r="3" spans="1:7" ht="24.95" customHeight="1" x14ac:dyDescent="0.2">
      <c r="A3" s="15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4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1"/>
      <c r="C5" s="11"/>
      <c r="D5" s="11"/>
      <c r="E5" s="11"/>
      <c r="F5" s="11"/>
      <c r="G5" s="11"/>
    </row>
    <row r="6" spans="1:7" x14ac:dyDescent="0.2">
      <c r="A6" s="5" t="s">
        <v>5</v>
      </c>
      <c r="B6" s="6">
        <f t="shared" ref="B6:G6" si="0">SUM(B7:B14)</f>
        <v>0</v>
      </c>
      <c r="C6" s="6">
        <f t="shared" si="0"/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</row>
    <row r="7" spans="1:7" x14ac:dyDescent="0.2">
      <c r="A7" s="1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1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6">
        <f t="shared" ref="B16:G16" si="3">SUM(B17:B23)</f>
        <v>78927016.290000007</v>
      </c>
      <c r="C16" s="6">
        <f t="shared" si="3"/>
        <v>22185852.629999999</v>
      </c>
      <c r="D16" s="6">
        <f t="shared" si="3"/>
        <v>101112868.92</v>
      </c>
      <c r="E16" s="6">
        <f t="shared" si="3"/>
        <v>30566014.170000002</v>
      </c>
      <c r="F16" s="6">
        <f t="shared" si="3"/>
        <v>29101197.48</v>
      </c>
      <c r="G16" s="6">
        <f t="shared" si="3"/>
        <v>70546854.75</v>
      </c>
    </row>
    <row r="17" spans="1:7" x14ac:dyDescent="0.2">
      <c r="A17" s="1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9" t="s">
        <v>25</v>
      </c>
      <c r="B21" s="4">
        <v>78927016.290000007</v>
      </c>
      <c r="C21" s="4">
        <v>22185852.629999999</v>
      </c>
      <c r="D21" s="4">
        <f t="shared" si="5"/>
        <v>101112868.92</v>
      </c>
      <c r="E21" s="4">
        <v>30566014.170000002</v>
      </c>
      <c r="F21" s="4">
        <v>29101197.48</v>
      </c>
      <c r="G21" s="4">
        <f t="shared" si="4"/>
        <v>70546854.75</v>
      </c>
    </row>
    <row r="22" spans="1:7" x14ac:dyDescent="0.2">
      <c r="A22" s="19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6">
        <f t="shared" ref="B25:G25" si="6">SUM(B26:B34)</f>
        <v>0</v>
      </c>
      <c r="C25" s="6">
        <f t="shared" si="6"/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</row>
    <row r="26" spans="1:7" x14ac:dyDescent="0.2">
      <c r="A26" s="1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6">
        <f t="shared" ref="B36:G36" si="9">SUM(B37:B40)</f>
        <v>0</v>
      </c>
      <c r="C36" s="6">
        <f t="shared" si="9"/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</row>
    <row r="37" spans="1:7" x14ac:dyDescent="0.2">
      <c r="A37" s="1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9"/>
      <c r="B41" s="4"/>
      <c r="C41" s="4"/>
      <c r="D41" s="4"/>
      <c r="E41" s="4"/>
      <c r="F41" s="4"/>
      <c r="G41" s="4"/>
    </row>
    <row r="42" spans="1:7" x14ac:dyDescent="0.2">
      <c r="A42" s="18" t="s">
        <v>31</v>
      </c>
      <c r="B42" s="7">
        <f t="shared" ref="B42:G42" si="12">SUM(B36+B25+B16+B6)</f>
        <v>78927016.290000007</v>
      </c>
      <c r="C42" s="7">
        <f t="shared" si="12"/>
        <v>22185852.629999999</v>
      </c>
      <c r="D42" s="7">
        <f t="shared" si="12"/>
        <v>101112868.92</v>
      </c>
      <c r="E42" s="7">
        <f t="shared" si="12"/>
        <v>30566014.170000002</v>
      </c>
      <c r="F42" s="7">
        <f t="shared" si="12"/>
        <v>29101197.48</v>
      </c>
      <c r="G42" s="7">
        <f t="shared" si="12"/>
        <v>70546854.75</v>
      </c>
    </row>
    <row r="44" spans="1:7" x14ac:dyDescent="0.2">
      <c r="A44" s="1" t="s">
        <v>42</v>
      </c>
    </row>
    <row r="49" spans="1:7" x14ac:dyDescent="0.2">
      <c r="A49" s="13" t="s">
        <v>45</v>
      </c>
      <c r="B49" s="13"/>
      <c r="C49" s="13"/>
      <c r="D49" s="13" t="s">
        <v>46</v>
      </c>
      <c r="E49" s="13"/>
      <c r="F49" s="13"/>
      <c r="G49" s="13"/>
    </row>
    <row r="50" spans="1:7" x14ac:dyDescent="0.2">
      <c r="A50" s="13" t="s">
        <v>47</v>
      </c>
      <c r="B50" s="13"/>
      <c r="C50" s="13"/>
      <c r="D50" s="13" t="s">
        <v>48</v>
      </c>
      <c r="E50" s="13"/>
      <c r="F50" s="13"/>
      <c r="G50" s="13"/>
    </row>
    <row r="51" spans="1:7" x14ac:dyDescent="0.2">
      <c r="A51" s="13" t="s">
        <v>49</v>
      </c>
      <c r="B51" s="13"/>
      <c r="C51" s="13"/>
      <c r="D51" s="13" t="s">
        <v>50</v>
      </c>
      <c r="E51" s="13"/>
      <c r="F51" s="13"/>
      <c r="G51" s="13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2024-07-09T00:00:37Z</cp:lastPrinted>
  <dcterms:created xsi:type="dcterms:W3CDTF">2014-02-10T03:37:14Z</dcterms:created>
  <dcterms:modified xsi:type="dcterms:W3CDTF">2024-08-05T20:47:29Z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