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INFORMACION 2024\ESTADOS FINANCIEROS 2024 SIRET\3 er_trim 2024\3 er_trimestres 2024\INFORMACION PRESUPUESTARIA\"/>
    </mc:Choice>
  </mc:AlternateContent>
  <bookViews>
    <workbookView xWindow="28680" yWindow="-120" windowWidth="29040" windowHeight="15720" tabRatio="885"/>
  </bookViews>
  <sheets>
    <sheet name="CFG" sheetId="5" r:id="rId1"/>
  </sheets>
  <definedNames>
    <definedName name="_xlnm._FilterDatabase" localSheetId="0" hidden="1">CFG!$A$3:$G$40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<sst xmlns="http://schemas.openxmlformats.org/spreadsheetml/2006/main" count="51" uniqueCount="51">
  <si>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</si>
  <si>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</si>
  <si>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</si>
  <si>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</si>
  <si>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</si>
  <si>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</si>
  <si>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</si>
  <si>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</si>
  <si>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</si>
  <si>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</si>
  <si>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</si>
  <si>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</si>
  <si>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</si>
  <si>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</si>
  <si>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</si>
  <si>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</si>
  <si>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</si>
  <si>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</si>
  <si>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</si>
  <si>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</si>
  <si>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</si>
  <si>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</si>
  <si>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</si>
  <si>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</si>
  <si>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</si>
  <si>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</si>
  <si>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</si>
  <si>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</si>
  <si>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</si>
  <si>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</si>
  <si>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</si>
  <si>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</si>
  <si>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</si>
  <si>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</si>
  <si>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</si>
  <si>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</si>
  <si>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</si>
  <si>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</si>
  <si>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</si>
  <si>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</si>
  <si>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</si>
  <si>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</si>
  <si>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</si>
  <si>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</si>
  <si>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UNIVERSIDAD TECNOLOGICA DEL SUROESTE DE GUANAJUATO
Estado Analítico del Ejercicio del Presupuesto de Egresos
Clasificación Funcional (Finalidad y Función)
Del 1 de Enero al 30 de Septiembre de 2024</t>
  </si>
  <si>
    <t>_____________________________</t>
  </si>
  <si>
    <t>____________________________________________</t>
  </si>
  <si>
    <t>Dr. Enrique Cossio Vargas</t>
  </si>
  <si>
    <t>C.p. Carlos Ivàn Madrigal Gutièrrez</t>
  </si>
  <si>
    <t>Rector</t>
  </si>
  <si>
    <t>Encargado de la Direcciòn de Administraciòn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</si>
</sst>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 wrapText="1"/>
    </xf>
    <xf numFmtId="4" fontId="2" fillId="0" borderId="8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4" fontId="6" fillId="0" borderId="8" xfId="0" applyNumberFormat="1" applyFont="1" applyBorder="1" applyProtection="1">
      <protection locked="0"/>
    </xf>
    <xf numFmtId="4" fontId="6" fillId="0" borderId="2" xfId="0" applyNumberFormat="1" applyFont="1" applyBorder="1" applyProtection="1">
      <protection locked="0"/>
    </xf>
    <xf numFmtId="0" fontId="6" fillId="2" borderId="3" xfId="9" applyFont="1" applyFill="1" applyBorder="1" applyAlignment="1" applyProtection="1">
      <alignment vertical="center" wrapText="1"/>
      <protection locked="0"/>
    </xf>
    <xf numFmtId="0" fontId="6" fillId="2" borderId="4" xfId="9" applyFont="1" applyFill="1" applyBorder="1" applyAlignment="1" applyProtection="1">
      <alignment vertical="center" wrapText="1"/>
      <protection locked="0"/>
    </xf>
    <xf numFmtId="0" fontId="6" fillId="2" borderId="5" xfId="9" applyFont="1" applyFill="1" applyBorder="1" applyAlignment="1" applyProtection="1">
      <alignment vertical="center" wrapText="1"/>
      <protection locked="0"/>
    </xf>
    <xf numFmtId="0" fontId="6" fillId="0" borderId="8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6" fillId="2" borderId="6" xfId="9" applyFont="1" applyFill="1" applyBorder="1" applyAlignment="1">
      <alignment vertical="center"/>
    </xf>
    <xf numFmtId="0" fontId="6" fillId="2" borderId="8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vertical="center"/>
    </xf>
    <xf numFmtId="0" fontId="6" fillId="0" borderId="1" xfId="9" applyFont="1" applyBorder="1" applyAlignment="1">
      <alignment vertical="center"/>
    </xf>
    <xf numFmtId="0" fontId="6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left" wrapText="1" inden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tabSelected="1" zoomScaleNormal="100" workbookViewId="0">
      <selection activeCell="A18" sqref="A18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0" t="s">
        <v>44</v>
      </c>
      <c r="B1" s="21"/>
      <c r="C1" s="21"/>
      <c r="D1" s="21"/>
      <c r="E1" s="21"/>
      <c r="F1" s="21"/>
      <c r="G1" s="22"/>
    </row>
    <row r="2" spans="1:7" x14ac:dyDescent="0.2">
      <c r="A2" s="14"/>
      <c r="B2" s="8"/>
      <c r="C2" s="9"/>
      <c r="D2" s="12" t="s">
        <v>38</v>
      </c>
      <c r="E2" s="9"/>
      <c r="F2" s="10"/>
      <c r="G2" s="23" t="s">
        <v>37</v>
      </c>
    </row>
    <row r="3" spans="1:7" ht="24.95" customHeight="1" x14ac:dyDescent="0.2">
      <c r="A3" s="15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4"/>
    </row>
    <row r="4" spans="1:7" x14ac:dyDescent="0.2">
      <c r="A4" s="16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17"/>
      <c r="B5" s="11"/>
      <c r="C5" s="11"/>
      <c r="D5" s="11"/>
      <c r="E5" s="11"/>
      <c r="F5" s="11"/>
      <c r="G5" s="11"/>
    </row>
    <row r="6" spans="1:7" x14ac:dyDescent="0.2">
      <c r="A6" s="5" t="s">
        <v>5</v>
      </c>
      <c r="B6" s="6">
        <f t="shared" ref="B6:G6" si="0">SUM(B7:B14)</f>
        <v>0</v>
      </c>
      <c r="C6" s="6">
        <f t="shared" si="0"/>
        <v>0</v>
      </c>
      <c r="D6" s="6">
        <f t="shared" si="0"/>
        <v>0</v>
      </c>
      <c r="E6" s="6">
        <f t="shared" si="0"/>
        <v>0</v>
      </c>
      <c r="F6" s="6">
        <f t="shared" si="0"/>
        <v>0</v>
      </c>
      <c r="G6" s="6">
        <f t="shared" si="0"/>
        <v>0</v>
      </c>
    </row>
    <row r="7" spans="1:7" x14ac:dyDescent="0.2">
      <c r="A7" s="19" t="s">
        <v>21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19" t="s">
        <v>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19" t="s">
        <v>43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19" t="s">
        <v>0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19" t="s">
        <v>12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19" t="s">
        <v>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19" t="s">
        <v>22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19" t="s">
        <v>8</v>
      </c>
      <c r="B14" s="4">
        <v>0</v>
      </c>
      <c r="C14" s="4">
        <v>0</v>
      </c>
      <c r="D14" s="4">
        <f t="shared" si="1"/>
        <v>0</v>
      </c>
      <c r="E14" s="4">
        <v>0</v>
      </c>
      <c r="F14" s="4">
        <v>0</v>
      </c>
      <c r="G14" s="4">
        <f t="shared" si="2"/>
        <v>0</v>
      </c>
    </row>
    <row r="15" spans="1:7" x14ac:dyDescent="0.2">
      <c r="A15" s="19"/>
      <c r="B15" s="4"/>
      <c r="C15" s="4"/>
      <c r="D15" s="4"/>
      <c r="E15" s="4"/>
      <c r="F15" s="4"/>
      <c r="G15" s="4"/>
    </row>
    <row r="16" spans="1:7" x14ac:dyDescent="0.2">
      <c r="A16" s="5" t="s">
        <v>9</v>
      </c>
      <c r="B16" s="6">
        <f t="shared" ref="B16:G16" si="3">SUM(B17:B23)</f>
        <v>78927016.290000007</v>
      </c>
      <c r="C16" s="6">
        <f t="shared" si="3"/>
        <v>24359573.620000001</v>
      </c>
      <c r="D16" s="6">
        <f t="shared" si="3"/>
        <v>103286589.91000001</v>
      </c>
      <c r="E16" s="6">
        <f t="shared" si="3"/>
        <v>46013995.909999996</v>
      </c>
      <c r="F16" s="6">
        <f t="shared" si="3"/>
        <v>46013995.909999996</v>
      </c>
      <c r="G16" s="6">
        <f t="shared" si="3"/>
        <v>57272594.000000015</v>
      </c>
    </row>
    <row r="17" spans="1:7" x14ac:dyDescent="0.2">
      <c r="A17" s="19" t="s">
        <v>23</v>
      </c>
      <c r="B17" s="4">
        <v>0</v>
      </c>
      <c r="C17" s="4">
        <v>0</v>
      </c>
      <c r="D17" s="4">
        <f>B17+C17</f>
        <v>0</v>
      </c>
      <c r="E17" s="4">
        <v>0</v>
      </c>
      <c r="F17" s="4">
        <v>0</v>
      </c>
      <c r="G17" s="4">
        <f t="shared" ref="G17:G23" si="4">D17-E17</f>
        <v>0</v>
      </c>
    </row>
    <row r="18" spans="1:7" x14ac:dyDescent="0.2">
      <c r="A18" s="19" t="s">
        <v>15</v>
      </c>
      <c r="B18" s="4">
        <v>0</v>
      </c>
      <c r="C18" s="4">
        <v>0</v>
      </c>
      <c r="D18" s="4">
        <f t="shared" ref="D18:D23" si="5">B18+C18</f>
        <v>0</v>
      </c>
      <c r="E18" s="4">
        <v>0</v>
      </c>
      <c r="F18" s="4">
        <v>0</v>
      </c>
      <c r="G18" s="4">
        <f t="shared" si="4"/>
        <v>0</v>
      </c>
    </row>
    <row r="19" spans="1:7" x14ac:dyDescent="0.2">
      <c r="A19" s="19" t="s">
        <v>10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19" t="s">
        <v>24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19" t="s">
        <v>25</v>
      </c>
      <c r="B21" s="4">
        <v>78927016.290000007</v>
      </c>
      <c r="C21" s="4">
        <v>24359573.620000001</v>
      </c>
      <c r="D21" s="4">
        <f t="shared" si="5"/>
        <v>103286589.91000001</v>
      </c>
      <c r="E21" s="4">
        <v>46013995.909999996</v>
      </c>
      <c r="F21" s="4">
        <v>46013995.909999996</v>
      </c>
      <c r="G21" s="4">
        <f t="shared" si="4"/>
        <v>57272594.000000015</v>
      </c>
    </row>
    <row r="22" spans="1:7" x14ac:dyDescent="0.2">
      <c r="A22" s="19" t="s">
        <v>26</v>
      </c>
      <c r="B22" s="4">
        <v>0</v>
      </c>
      <c r="C22" s="4">
        <v>0</v>
      </c>
      <c r="D22" s="4">
        <f t="shared" si="5"/>
        <v>0</v>
      </c>
      <c r="E22" s="4">
        <v>0</v>
      </c>
      <c r="F22" s="4">
        <v>0</v>
      </c>
      <c r="G22" s="4">
        <f t="shared" si="4"/>
        <v>0</v>
      </c>
    </row>
    <row r="23" spans="1:7" x14ac:dyDescent="0.2">
      <c r="A23" s="19" t="s">
        <v>1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19"/>
      <c r="B24" s="4"/>
      <c r="C24" s="4"/>
      <c r="D24" s="4"/>
      <c r="E24" s="4"/>
      <c r="F24" s="4"/>
      <c r="G24" s="4"/>
    </row>
    <row r="25" spans="1:7" x14ac:dyDescent="0.2">
      <c r="A25" s="5" t="s">
        <v>27</v>
      </c>
      <c r="B25" s="6">
        <f t="shared" ref="B25:G25" si="6">SUM(B26:B34)</f>
        <v>0</v>
      </c>
      <c r="C25" s="6">
        <f t="shared" si="6"/>
        <v>0</v>
      </c>
      <c r="D25" s="6">
        <f t="shared" si="6"/>
        <v>0</v>
      </c>
      <c r="E25" s="6">
        <f t="shared" si="6"/>
        <v>0</v>
      </c>
      <c r="F25" s="6">
        <f t="shared" si="6"/>
        <v>0</v>
      </c>
      <c r="G25" s="6">
        <f t="shared" si="6"/>
        <v>0</v>
      </c>
    </row>
    <row r="26" spans="1:7" x14ac:dyDescent="0.2">
      <c r="A26" s="19" t="s">
        <v>16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19" t="s">
        <v>13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19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19" t="s">
        <v>28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19" t="s">
        <v>11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19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19" t="s">
        <v>3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19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19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19"/>
      <c r="B35" s="4"/>
      <c r="C35" s="4"/>
      <c r="D35" s="4"/>
      <c r="E35" s="4"/>
      <c r="F35" s="4"/>
      <c r="G35" s="4"/>
    </row>
    <row r="36" spans="1:7" x14ac:dyDescent="0.2">
      <c r="A36" s="5" t="s">
        <v>19</v>
      </c>
      <c r="B36" s="6">
        <f t="shared" ref="B36:G36" si="9">SUM(B37:B40)</f>
        <v>0</v>
      </c>
      <c r="C36" s="6">
        <f t="shared" si="9"/>
        <v>0</v>
      </c>
      <c r="D36" s="6">
        <f t="shared" si="9"/>
        <v>0</v>
      </c>
      <c r="E36" s="6">
        <f t="shared" si="9"/>
        <v>0</v>
      </c>
      <c r="F36" s="6">
        <f t="shared" si="9"/>
        <v>0</v>
      </c>
      <c r="G36" s="6">
        <f t="shared" si="9"/>
        <v>0</v>
      </c>
    </row>
    <row r="37" spans="1:7" x14ac:dyDescent="0.2">
      <c r="A37" s="19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19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19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19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19"/>
      <c r="B41" s="4"/>
      <c r="C41" s="4"/>
      <c r="D41" s="4"/>
      <c r="E41" s="4"/>
      <c r="F41" s="4"/>
      <c r="G41" s="4"/>
    </row>
    <row r="42" spans="1:7" x14ac:dyDescent="0.2">
      <c r="A42" s="18" t="s">
        <v>31</v>
      </c>
      <c r="B42" s="7">
        <f t="shared" ref="B42:G42" si="12">SUM(B36+B25+B16+B6)</f>
        <v>78927016.290000007</v>
      </c>
      <c r="C42" s="7">
        <f t="shared" si="12"/>
        <v>24359573.620000001</v>
      </c>
      <c r="D42" s="7">
        <f t="shared" si="12"/>
        <v>103286589.91000001</v>
      </c>
      <c r="E42" s="7">
        <f t="shared" si="12"/>
        <v>46013995.909999996</v>
      </c>
      <c r="F42" s="7">
        <f t="shared" si="12"/>
        <v>46013995.909999996</v>
      </c>
      <c r="G42" s="7">
        <f t="shared" si="12"/>
        <v>57272594.000000015</v>
      </c>
    </row>
    <row r="44" spans="1:7" x14ac:dyDescent="0.2">
      <c r="A44" s="1" t="s">
        <v>42</v>
      </c>
    </row>
    <row r="48" spans="1:7" x14ac:dyDescent="0.2">
      <c r="A48" s="13" t="s">
        <v>45</v>
      </c>
      <c r="B48" s="13"/>
      <c r="C48" s="13"/>
      <c r="D48" s="13" t="s">
        <v>46</v>
      </c>
      <c r="E48" s="13"/>
      <c r="F48" s="13"/>
      <c r="G48" s="13"/>
    </row>
    <row r="49" spans="1:7" x14ac:dyDescent="0.2">
      <c r="A49" s="13" t="s">
        <v>47</v>
      </c>
      <c r="B49" s="13"/>
      <c r="C49" s="13"/>
      <c r="D49" s="13" t="s">
        <v>48</v>
      </c>
      <c r="E49" s="13"/>
      <c r="F49" s="13"/>
      <c r="G49" s="13"/>
    </row>
    <row r="50" spans="1:7" x14ac:dyDescent="0.2">
      <c r="A50" s="13" t="s">
        <v>49</v>
      </c>
      <c r="B50" s="13"/>
      <c r="C50" s="13"/>
      <c r="D50" s="13" t="s">
        <v>50</v>
      </c>
      <c r="E50" s="13"/>
      <c r="F50" s="13"/>
      <c r="G50" s="13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2024-10-14T18:20:51Z</cp:lastPrinted>
  <dcterms:created xsi:type="dcterms:W3CDTF">2014-02-10T03:37:14Z</dcterms:created>
  <dcterms:modified xsi:type="dcterms:W3CDTF">2024-10-16T16:41:09Z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