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F05\Documents\2024 INFORMACION\ESTADOS FINANCIEROS 2024 SIRET\Información Disciplina Financiera\"/>
    </mc:Choice>
  </mc:AlternateContent>
  <bookViews>
    <workbookView xWindow="0" yWindow="0" windowWidth="24000" windowHeight="9000"/>
  </bookViews>
  <sheets>
    <sheet name="Formato 1" sheetId="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<sst xmlns="http://schemas.openxmlformats.org/spreadsheetml/2006/main" count="311" uniqueCount="255">
  <si>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</si>
  <si>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</si>
  <si>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</si>
  <si>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</si>
  <si>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</si>
  <si>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</si>
  <si>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</si>
  <si>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</si>
  <si>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</si>
  <si>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</si>
  <si>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</si>
  <si>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</si>
  <si>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</si>
  <si>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</si>
  <si>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</si>
  <si>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</si>
  <si>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</si>
  <si>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</si>
  <si>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</si>
  <si>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</si>
  <si>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</si>
  <si>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</si>
  <si>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</si>
  <si>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</si>
  <si>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</si>
  <si>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</si>
  <si>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</si>
  <si>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</si>
  <si>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</si>
  <si>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</si>
  <si>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</si>
  <si>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</si>
  <si>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</si>
  <si>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</si>
  <si>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</si>
  <si>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</si>
  <si>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</si>
  <si>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</si>
  <si>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</si>
  <si>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</si>
  <si>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</si>
  <si>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</si>
  <si>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</si>
  <si>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</si>
  <si>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</si>
  <si>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</si>
  <si>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</si>
  <si>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</si>
  <si>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</si>
  <si>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</si>
  <si>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</si>
  <si>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</si>
  <si>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</si>
  <si>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</si>
  <si>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</si>
  <si>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</si>
  <si>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</si>
  <si>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</si>
  <si>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</si>
  <si>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</si>
  <si>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</si>
  <si>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</si>
  <si>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</si>
  <si>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</si>
  <si>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</si>
  <si>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</si>
  <si>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</si>
  <si>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</si>
  <si>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</si>
  <si>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</si>
  <si>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</si>
  <si>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</si>
  <si>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</si>
  <si>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</si>
  <si>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</si>
  <si>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</si>
  <si>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</si>
  <si>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</si>
  <si>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</si>
  <si>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</si>
  <si>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</si>
  <si>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</si>
  <si>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</si>
  <si>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</si>
  <si>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</si>
  <si>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</si>
  <si>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</si>
  <si>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</si>
  <si>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</si>
  <si>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</si>
  <si>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</si>
  <si>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</si>
  <si>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</si>
  <si>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</si>
  <si>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</si>
  <si>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</si>
  <si>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</si>
  <si>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</si>
  <si>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</si>
  <si>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</si>
  <si>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</si>
  <si>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</si>
  <si>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</si>
  <si>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</si>
  <si>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</si>
  <si>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</si>
  <si>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</si>
  <si>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</si>
  <si>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</si>
  <si>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</si>
  <si>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</si>
  <si>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</si>
  <si>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</si>
  <si>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</si>
  <si>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</si>
  <si>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</si>
  <si>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</si>
  <si>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</si>
  <si>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</si>
  <si>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</si>
  <si>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</si>
  <si>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</si>
  <si>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</si>
  <si>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</si>
  <si>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</si>
  <si>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</si>
  <si>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</si>
  <si>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</si>
  <si>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</si>
  <si>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</si>
  <si>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</si>
  <si>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</si>
  <si>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</si>
  <si>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</si>
  <si>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</si>
  <si>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</si>
  <si>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</si>
  <si>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</si>
  <si>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</si>
  <si>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</si>
  <si>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</si>
  <si>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</si>
  <si>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</si>
  <si>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</si>
  <si>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</si>
  <si>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</si>
  <si>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</si>
  <si>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</si>
  <si>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</si>
  <si>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</si>
  <si>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</si>
  <si>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</si>
  <si>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</si>
  <si>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</si>
  <si>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</si>
  <si>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</si>
  <si>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</si>
  <si>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</si>
  <si>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</si>
  <si>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</si>
  <si>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</si>
  <si>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</si>
  <si>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</si>
  <si>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</si>
  <si>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</si>
  <si>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</si>
  <si>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</si>
  <si>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</si>
  <si>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</si>
  <si>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</si>
  <si>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</si>
  <si>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</si>
  <si>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</si>
  <si>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</si>
  <si>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</si>
  <si>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</si>
  <si>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</si>
  <si>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</si>
  <si>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</si>
  <si>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</si>
  <si>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</si>
  <si>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</si>
  <si>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</si>
  <si>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</si>
  <si>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</si>
  <si>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</si>
  <si>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</si>
  <si>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</si>
  <si>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</si>
  <si>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</si>
  <si>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</si>
  <si>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</si>
  <si>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</si>
  <si>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</si>
  <si>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</si>
  <si>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</si>
  <si>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</si>
  <si>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</si>
  <si>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</si>
  <si>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</si>
  <si>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</si>
  <si>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</si>
  <si>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</si>
  <si>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</si>
  <si>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</si>
  <si>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</si>
  <si>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</si>
  <si>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</si>
  <si>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</si>
  <si>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</si>
  <si>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</si>
  <si>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</si>
  <si>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</si>
  <si>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</si>
  <si>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</si>
  <si>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</si>
  <si>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</si>
  <si>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</si>
  <si>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</si>
  <si>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</si>
  <si>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</si>
  <si>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</si>
  <si>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</si>
  <si>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</si>
  <si>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</si>
  <si>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</si>
  <si>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</si>
  <si>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</si>
  <si>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</si>
  <si>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</si>
  <si>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</si>
  <si>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</si>
  <si>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</si>
  <si>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</si>
  <si>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</si>
  <si>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</si>
  <si>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</si>
  <si>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</si>
  <si>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</si>
  <si>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</si>
  <si>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</si>
  <si>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</si>
  <si>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</si>
  <si>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</si>
  <si>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______________________________________________</t>
  </si>
  <si>
    <t>Dr. Enrique Cossio Vargas</t>
  </si>
  <si>
    <t>________________________________________________</t>
  </si>
  <si>
    <t>Rector</t>
  </si>
  <si>
    <t>C.P. Carlos Ivàn Madrigal Gutièrrez</t>
  </si>
  <si>
    <t>Encargado de la Direcciòn de Administraciòn y Finanzas</t>
  </si>
  <si>
    <t xml:space="preserve"> UNIVERSIDAD TECNOLOGICA DEL SUROESTE DE GUANAJUATO</t>
  </si>
  <si>
    <t>al 31 de Diciembre de 2023 y al 31 de Diciembre de 2024</t>
  </si>
  <si>
    <t>31 de diciembre de 2023</t>
  </si>
  <si>
    <t>f.  Estimación por Pérdida o Deterioro de Activos Circulantes (f=f1+f2)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</si>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</sst>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0" fontId="15" fillId="0" borderId="0"/>
    <xf numFmtId="43" fontId="1" fillId="0" borderId="0" applyFont="0" applyFill="0" applyBorder="0" applyAlignment="0" applyProtection="0"/>
    <xf numFmtId="0" fontId="16" fillId="0" borderId="0"/>
    <xf numFmtId="0" fontId="14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wrapText="1" indent="3"/>
    </xf>
    <xf numFmtId="0" fontId="2" fillId="0" borderId="12" xfId="0" applyFont="1" applyBorder="1" applyAlignment="1">
      <alignment horizontal="left" vertical="center" indent="3"/>
    </xf>
    <xf numFmtId="0" fontId="2" fillId="0" borderId="12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>
      <alignment horizontal="center" vertical="center" wrapText="1"/>
    </xf>
    <xf numFmtId="43" fontId="2" fillId="0" borderId="12" xfId="1" applyFont="1" applyBorder="1" applyAlignment="1" applyProtection="1">
      <alignment vertical="center"/>
      <protection locked="0"/>
    </xf>
    <xf numFmtId="43" fontId="2" fillId="0" borderId="13" xfId="1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0" fillId="0" borderId="13" xfId="0" applyBorder="1"/>
    <xf numFmtId="0" fontId="0" fillId="0" borderId="14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3" xfId="0" applyBorder="1" applyAlignment="1">
      <alignment horizontal="left" vertical="center" indent="6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3" xfId="0" applyBorder="1" applyAlignment="1" applyProtection="1">
      <alignment horizontal="left" vertical="center" indent="6"/>
      <protection locked="0"/>
    </xf>
    <xf numFmtId="0" fontId="0" fillId="0" borderId="13" xfId="0" applyBorder="1" applyAlignment="1" applyProtection="1">
      <alignment horizontal="left" vertical="center" wrapText="1" indent="6"/>
      <protection locked="0"/>
    </xf>
    <xf numFmtId="0" fontId="0" fillId="0" borderId="13" xfId="0" applyBorder="1" applyAlignment="1" applyProtection="1">
      <alignment horizontal="left" indent="6"/>
      <protection locked="0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3" xfId="0" applyBorder="1" applyAlignment="1">
      <alignment horizontal="left" vertical="center" wrapText="1" indent="3"/>
    </xf>
    <xf numFmtId="0" fontId="0" fillId="0" borderId="14" xfId="0" applyBorder="1" applyProtection="1">
      <protection locked="0"/>
    </xf>
    <xf numFmtId="0" fontId="0" fillId="0" borderId="0" xfId="0" applyProtection="1"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left" vertical="center" wrapText="1" indent="3"/>
      <protection locked="0"/>
    </xf>
    <xf numFmtId="0" fontId="2" fillId="0" borderId="13" xfId="0" applyFont="1" applyBorder="1" applyAlignment="1" applyProtection="1">
      <alignment horizontal="left" indent="3"/>
      <protection locked="0"/>
    </xf>
    <xf numFmtId="0" fontId="0" fillId="0" borderId="13" xfId="0" applyBorder="1" applyAlignment="1" applyProtection="1">
      <alignment horizontal="left" vertical="center" wrapText="1" indent="3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9"/>
    </xf>
    <xf numFmtId="0" fontId="2" fillId="2" borderId="3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0" fillId="0" borderId="14" xfId="0" applyBorder="1" applyAlignment="1">
      <alignment horizontal="left" vertical="center" wrapText="1" indent="3"/>
    </xf>
    <xf numFmtId="0" fontId="2" fillId="0" borderId="11" xfId="0" applyFont="1" applyBorder="1" applyAlignment="1">
      <alignment horizontal="center" vertical="center" wrapText="1"/>
    </xf>
    <xf numFmtId="3" fontId="0" fillId="0" borderId="13" xfId="0" applyNumberFormat="1" applyBorder="1" applyAlignment="1" applyProtection="1">
      <alignment vertical="center"/>
      <protection locked="0"/>
    </xf>
    <xf numFmtId="10" fontId="0" fillId="0" borderId="13" xfId="0" applyNumberFormat="1" applyBorder="1" applyAlignment="1" applyProtection="1">
      <alignment vertical="center"/>
      <protection locked="0"/>
    </xf>
    <xf numFmtId="9" fontId="0" fillId="0" borderId="13" xfId="0" applyNumberFormat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3" fillId="2" borderId="4" xfId="0" applyFont="1" applyFill="1" applyBorder="1" applyAlignment="1">
      <alignment horizontal="centerContinuous" vertical="center"/>
    </xf>
    <xf numFmtId="0" fontId="3" fillId="2" borderId="5" xfId="0" applyFont="1" applyFill="1" applyBorder="1" applyAlignment="1">
      <alignment horizontal="centerContinuous" vertical="center"/>
    </xf>
    <xf numFmtId="0" fontId="13" fillId="2" borderId="8" xfId="3" applyFont="1" applyFill="1" applyBorder="1" applyAlignment="1">
      <alignment horizontal="centerContinuous" vertical="center"/>
    </xf>
    <xf numFmtId="0" fontId="12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2" fillId="0" borderId="7" xfId="0" applyFont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3"/>
    </xf>
    <xf numFmtId="49" fontId="2" fillId="0" borderId="7" xfId="0" applyNumberFormat="1" applyFont="1" applyBorder="1" applyAlignment="1">
      <alignment horizontal="left" vertical="center" indent="2"/>
    </xf>
    <xf numFmtId="49" fontId="2" fillId="0" borderId="7" xfId="0" applyNumberFormat="1" applyFont="1" applyBorder="1" applyAlignment="1">
      <alignment horizontal="left" indent="2"/>
    </xf>
    <xf numFmtId="0" fontId="0" fillId="0" borderId="0" xfId="0" applyFont="1" applyAlignment="1">
      <alignment horizontal="left" indent="2"/>
    </xf>
    <xf numFmtId="4" fontId="2" fillId="2" borderId="11" xfId="5" applyNumberFormat="1" applyFont="1" applyFill="1" applyBorder="1" applyAlignment="1" applyProtection="1">
      <alignment horizontal="center" vertical="center" wrapText="1"/>
      <protection locked="0"/>
    </xf>
    <xf numFmtId="4" fontId="0" fillId="0" borderId="13" xfId="5" applyNumberFormat="1" applyFont="1" applyBorder="1" applyAlignment="1">
      <alignment vertical="center"/>
    </xf>
    <xf numFmtId="4" fontId="0" fillId="0" borderId="14" xfId="5" applyNumberFormat="1" applyFont="1" applyBorder="1" applyAlignment="1">
      <alignment horizontal="right" vertical="center"/>
    </xf>
    <xf numFmtId="4" fontId="0" fillId="0" borderId="13" xfId="0" applyNumberFormat="1" applyFont="1" applyBorder="1" applyAlignment="1">
      <alignment vertical="center"/>
    </xf>
    <xf numFmtId="0" fontId="0" fillId="0" borderId="14" xfId="0" applyFont="1" applyBorder="1"/>
    <xf numFmtId="0" fontId="0" fillId="0" borderId="0" xfId="0" applyFont="1"/>
    <xf numFmtId="0" fontId="2" fillId="2" borderId="11" xfId="5" applyNumberFormat="1" applyFont="1" applyFill="1" applyBorder="1" applyAlignment="1" applyProtection="1">
      <alignment horizontal="center" vertical="center"/>
      <protection locked="0"/>
    </xf>
    <xf numFmtId="0" fontId="0" fillId="0" borderId="13" xfId="0" applyFont="1" applyBorder="1" applyAlignment="1">
      <alignment horizontal="left" vertical="center" indent="3"/>
    </xf>
    <xf numFmtId="49" fontId="0" fillId="0" borderId="7" xfId="0" applyNumberFormat="1" applyFont="1" applyBorder="1" applyAlignment="1">
      <alignment horizontal="left" vertical="center" indent="3"/>
    </xf>
    <xf numFmtId="0" fontId="0" fillId="0" borderId="13" xfId="0" applyFont="1" applyBorder="1" applyAlignment="1">
      <alignment horizontal="left" vertical="center" indent="5"/>
    </xf>
    <xf numFmtId="49" fontId="0" fillId="0" borderId="7" xfId="0" applyNumberFormat="1" applyFont="1" applyBorder="1" applyAlignment="1">
      <alignment horizontal="left" vertical="center" indent="5"/>
    </xf>
    <xf numFmtId="0" fontId="0" fillId="0" borderId="13" xfId="0" applyFont="1" applyBorder="1" applyAlignment="1">
      <alignment vertical="center"/>
    </xf>
    <xf numFmtId="49" fontId="0" fillId="0" borderId="13" xfId="0" applyNumberFormat="1" applyFont="1" applyBorder="1" applyAlignment="1">
      <alignment vertical="center"/>
    </xf>
    <xf numFmtId="49" fontId="0" fillId="0" borderId="7" xfId="0" applyNumberFormat="1" applyFont="1" applyBorder="1" applyAlignment="1">
      <alignment horizontal="left" indent="3"/>
    </xf>
    <xf numFmtId="49" fontId="0" fillId="0" borderId="7" xfId="0" applyNumberFormat="1" applyFont="1" applyBorder="1" applyAlignment="1">
      <alignment horizontal="left" vertical="center" indent="2"/>
    </xf>
    <xf numFmtId="0" fontId="0" fillId="0" borderId="13" xfId="0" applyFont="1" applyBorder="1"/>
    <xf numFmtId="49" fontId="0" fillId="0" borderId="14" xfId="0" applyNumberFormat="1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3" fontId="0" fillId="0" borderId="13" xfId="5" applyNumberFormat="1" applyFont="1" applyFill="1" applyBorder="1" applyAlignment="1" applyProtection="1">
      <alignment horizontal="right" vertical="center"/>
      <protection locked="0"/>
    </xf>
    <xf numFmtId="3" fontId="0" fillId="0" borderId="13" xfId="5" applyNumberFormat="1" applyFont="1" applyFill="1" applyBorder="1" applyAlignment="1">
      <alignment horizontal="right" vertical="center"/>
    </xf>
    <xf numFmtId="3" fontId="2" fillId="0" borderId="13" xfId="5" applyNumberFormat="1" applyFont="1" applyFill="1" applyBorder="1" applyAlignment="1" applyProtection="1">
      <alignment horizontal="right" vertical="center"/>
      <protection locked="0"/>
    </xf>
    <xf numFmtId="3" fontId="0" fillId="0" borderId="13" xfId="5" applyNumberFormat="1" applyFont="1" applyBorder="1" applyAlignment="1">
      <alignment horizontal="right" vertical="center"/>
    </xf>
    <xf numFmtId="3" fontId="0" fillId="0" borderId="14" xfId="0" applyNumberFormat="1" applyFont="1" applyBorder="1" applyAlignment="1">
      <alignment vertical="center"/>
    </xf>
  </cellXfs>
  <cellStyles count="9">
    <cellStyle name="Millares" xfId="1" builtinId="3"/>
    <cellStyle name="Millares 2" xfId="5"/>
    <cellStyle name="Millares 3" xfId="8"/>
    <cellStyle name="Normal" xfId="0" builtinId="0"/>
    <cellStyle name="Normal 2" xfId="3"/>
    <cellStyle name="Normal 2 2" xfId="2"/>
    <cellStyle name="Normal 2 3" xfId="7"/>
    <cellStyle name="Normal 3" xfId="4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89"/>
  <sheetViews>
    <sheetView showGridLines="0" tabSelected="1" zoomScaleNormal="100" workbookViewId="0">
      <selection activeCell="A2" sqref="A2:F2"/>
    </sheetView>
  </sheetViews>
  <sheetFormatPr baseColWidth="10" defaultColWidth="11" defaultRowHeight="15" x14ac:dyDescent="0.25"/>
  <cols>
    <col min="1" max="1" width="91.140625" style="70" customWidth="1"/>
    <col min="2" max="2" width="13.7109375" style="70" bestFit="1" customWidth="1"/>
    <col min="3" max="3" width="15.140625" style="70" bestFit="1" customWidth="1"/>
    <col min="4" max="4" width="98.7109375" style="70" bestFit="1" customWidth="1"/>
    <col min="5" max="5" width="13.7109375" style="70" bestFit="1" customWidth="1"/>
    <col min="6" max="6" width="15.140625" style="70" bestFit="1" customWidth="1"/>
    <col min="7" max="16384" width="11" style="70"/>
  </cols>
  <sheetData>
    <row r="1" spans="1:6" ht="40.9" customHeight="1" x14ac:dyDescent="0.25">
      <c r="A1" s="82" t="s">
        <v>0</v>
      </c>
      <c r="B1" s="82"/>
      <c r="C1" s="82"/>
      <c r="D1" s="82"/>
      <c r="E1" s="82"/>
      <c r="F1" s="82"/>
    </row>
    <row r="2" spans="1:6" ht="15" customHeight="1" x14ac:dyDescent="0.25">
      <c r="A2" s="83" t="s">
        <v>250</v>
      </c>
      <c r="B2" s="84"/>
      <c r="C2" s="84"/>
      <c r="D2" s="84"/>
      <c r="E2" s="84"/>
      <c r="F2" s="85"/>
    </row>
    <row r="3" spans="1:6" ht="15" customHeight="1" x14ac:dyDescent="0.25">
      <c r="A3" s="86" t="s">
        <v>1</v>
      </c>
      <c r="B3" s="87"/>
      <c r="C3" s="87"/>
      <c r="D3" s="87"/>
      <c r="E3" s="87"/>
      <c r="F3" s="88"/>
    </row>
    <row r="4" spans="1:6" ht="12.95" customHeight="1" x14ac:dyDescent="0.25">
      <c r="A4" s="86" t="s">
        <v>251</v>
      </c>
      <c r="B4" s="87"/>
      <c r="C4" s="87"/>
      <c r="D4" s="87"/>
      <c r="E4" s="87"/>
      <c r="F4" s="88"/>
    </row>
    <row r="5" spans="1:6" ht="12.95" customHeight="1" x14ac:dyDescent="0.25">
      <c r="A5" s="89" t="s">
        <v>2</v>
      </c>
      <c r="B5" s="90"/>
      <c r="C5" s="90"/>
      <c r="D5" s="90"/>
      <c r="E5" s="90"/>
      <c r="F5" s="91"/>
    </row>
    <row r="6" spans="1:6" ht="41.45" customHeight="1" x14ac:dyDescent="0.25">
      <c r="A6" s="55" t="s">
        <v>3</v>
      </c>
      <c r="B6" s="71">
        <v>2024</v>
      </c>
      <c r="C6" s="65" t="s">
        <v>252</v>
      </c>
      <c r="D6" s="58" t="s">
        <v>4</v>
      </c>
      <c r="E6" s="56">
        <v>2024</v>
      </c>
      <c r="F6" s="57" t="s">
        <v>252</v>
      </c>
    </row>
    <row r="7" spans="1:6" ht="12.95" customHeight="1" x14ac:dyDescent="0.25">
      <c r="A7" s="59" t="s">
        <v>5</v>
      </c>
      <c r="B7" s="66"/>
      <c r="C7" s="66"/>
      <c r="D7" s="60" t="s">
        <v>6</v>
      </c>
      <c r="E7" s="68"/>
      <c r="F7" s="68"/>
    </row>
    <row r="8" spans="1:6" x14ac:dyDescent="0.25">
      <c r="A8" s="59" t="s">
        <v>7</v>
      </c>
      <c r="B8" s="66"/>
      <c r="C8" s="66"/>
      <c r="D8" s="60" t="s">
        <v>8</v>
      </c>
      <c r="E8" s="68"/>
      <c r="F8" s="68"/>
    </row>
    <row r="9" spans="1:6" x14ac:dyDescent="0.25">
      <c r="A9" s="72" t="s">
        <v>9</v>
      </c>
      <c r="B9" s="107">
        <v>64565214.839999996</v>
      </c>
      <c r="C9" s="107">
        <v>54089616.039999999</v>
      </c>
      <c r="D9" s="73" t="s">
        <v>10</v>
      </c>
      <c r="E9" s="107">
        <v>43922747.280000001</v>
      </c>
      <c r="F9" s="107">
        <v>39905627.019999996</v>
      </c>
    </row>
    <row r="10" spans="1:6" x14ac:dyDescent="0.25">
      <c r="A10" s="74" t="s">
        <v>11</v>
      </c>
      <c r="B10" s="107">
        <v>0</v>
      </c>
      <c r="C10" s="107">
        <v>0</v>
      </c>
      <c r="D10" s="75" t="s">
        <v>12</v>
      </c>
      <c r="E10" s="107">
        <v>5193618.0999999996</v>
      </c>
      <c r="F10" s="107">
        <v>6173449.29</v>
      </c>
    </row>
    <row r="11" spans="1:6" x14ac:dyDescent="0.25">
      <c r="A11" s="74" t="s">
        <v>13</v>
      </c>
      <c r="B11" s="107">
        <v>62741236.43</v>
      </c>
      <c r="C11" s="107">
        <v>52265637.630000003</v>
      </c>
      <c r="D11" s="75" t="s">
        <v>14</v>
      </c>
      <c r="E11" s="107">
        <v>14011946.91</v>
      </c>
      <c r="F11" s="107">
        <v>13665822.300000001</v>
      </c>
    </row>
    <row r="12" spans="1:6" x14ac:dyDescent="0.25">
      <c r="A12" s="74" t="s">
        <v>15</v>
      </c>
      <c r="B12" s="107">
        <v>0</v>
      </c>
      <c r="C12" s="107">
        <v>0</v>
      </c>
      <c r="D12" s="75" t="s">
        <v>16</v>
      </c>
      <c r="E12" s="107">
        <v>9122823.7100000009</v>
      </c>
      <c r="F12" s="107">
        <v>4518630.59</v>
      </c>
    </row>
    <row r="13" spans="1:6" x14ac:dyDescent="0.25">
      <c r="A13" s="74" t="s">
        <v>17</v>
      </c>
      <c r="B13" s="107">
        <v>1823978.41</v>
      </c>
      <c r="C13" s="107">
        <v>1823978.41</v>
      </c>
      <c r="D13" s="75" t="s">
        <v>18</v>
      </c>
      <c r="E13" s="107">
        <v>0</v>
      </c>
      <c r="F13" s="107">
        <v>0</v>
      </c>
    </row>
    <row r="14" spans="1:6" x14ac:dyDescent="0.25">
      <c r="A14" s="74" t="s">
        <v>19</v>
      </c>
      <c r="B14" s="107">
        <v>0</v>
      </c>
      <c r="C14" s="107">
        <v>0</v>
      </c>
      <c r="D14" s="75" t="s">
        <v>20</v>
      </c>
      <c r="E14" s="107">
        <v>0</v>
      </c>
      <c r="F14" s="107">
        <v>0</v>
      </c>
    </row>
    <row r="15" spans="1:6" x14ac:dyDescent="0.25">
      <c r="A15" s="74" t="s">
        <v>21</v>
      </c>
      <c r="B15" s="107">
        <v>0</v>
      </c>
      <c r="C15" s="107">
        <v>0</v>
      </c>
      <c r="D15" s="75" t="s">
        <v>22</v>
      </c>
      <c r="E15" s="107">
        <v>0</v>
      </c>
      <c r="F15" s="107">
        <v>0</v>
      </c>
    </row>
    <row r="16" spans="1:6" x14ac:dyDescent="0.25">
      <c r="A16" s="74" t="s">
        <v>23</v>
      </c>
      <c r="B16" s="107">
        <v>0</v>
      </c>
      <c r="C16" s="107">
        <v>0</v>
      </c>
      <c r="D16" s="75" t="s">
        <v>24</v>
      </c>
      <c r="E16" s="107">
        <v>3245684.26</v>
      </c>
      <c r="F16" s="107">
        <v>3214599.93</v>
      </c>
    </row>
    <row r="17" spans="1:6" x14ac:dyDescent="0.25">
      <c r="A17" s="72" t="s">
        <v>25</v>
      </c>
      <c r="B17" s="107">
        <v>4152426.26</v>
      </c>
      <c r="C17" s="107">
        <v>2015326.71</v>
      </c>
      <c r="D17" s="75" t="s">
        <v>26</v>
      </c>
      <c r="E17" s="107">
        <v>0</v>
      </c>
      <c r="F17" s="107">
        <v>0</v>
      </c>
    </row>
    <row r="18" spans="1:6" x14ac:dyDescent="0.25">
      <c r="A18" s="74" t="s">
        <v>27</v>
      </c>
      <c r="B18" s="107">
        <v>3351805.51</v>
      </c>
      <c r="C18" s="107">
        <v>1226389.96</v>
      </c>
      <c r="D18" s="75" t="s">
        <v>28</v>
      </c>
      <c r="E18" s="107">
        <v>12348674.300000001</v>
      </c>
      <c r="F18" s="107">
        <v>12333124.91</v>
      </c>
    </row>
    <row r="19" spans="1:6" x14ac:dyDescent="0.25">
      <c r="A19" s="74" t="s">
        <v>29</v>
      </c>
      <c r="B19" s="107">
        <v>-1151164.96</v>
      </c>
      <c r="C19" s="107">
        <v>-1151164.96</v>
      </c>
      <c r="D19" s="73" t="s">
        <v>30</v>
      </c>
      <c r="E19" s="107">
        <v>0</v>
      </c>
      <c r="F19" s="107">
        <v>0</v>
      </c>
    </row>
    <row r="20" spans="1:6" x14ac:dyDescent="0.25">
      <c r="A20" s="74" t="s">
        <v>31</v>
      </c>
      <c r="B20" s="107">
        <v>1951785.71</v>
      </c>
      <c r="C20" s="107">
        <v>1940101.71</v>
      </c>
      <c r="D20" s="75" t="s">
        <v>32</v>
      </c>
      <c r="E20" s="107">
        <v>0</v>
      </c>
      <c r="F20" s="107">
        <v>0</v>
      </c>
    </row>
    <row r="21" spans="1:6" x14ac:dyDescent="0.25">
      <c r="A21" s="74" t="s">
        <v>33</v>
      </c>
      <c r="B21" s="107">
        <v>0</v>
      </c>
      <c r="C21" s="107">
        <v>0</v>
      </c>
      <c r="D21" s="75" t="s">
        <v>34</v>
      </c>
      <c r="E21" s="107">
        <v>0</v>
      </c>
      <c r="F21" s="107">
        <v>0</v>
      </c>
    </row>
    <row r="22" spans="1:6" x14ac:dyDescent="0.25">
      <c r="A22" s="74" t="s">
        <v>35</v>
      </c>
      <c r="B22" s="107">
        <v>0</v>
      </c>
      <c r="C22" s="107">
        <v>0</v>
      </c>
      <c r="D22" s="75" t="s">
        <v>36</v>
      </c>
      <c r="E22" s="107">
        <v>0</v>
      </c>
      <c r="F22" s="107">
        <v>0</v>
      </c>
    </row>
    <row r="23" spans="1:6" x14ac:dyDescent="0.25">
      <c r="A23" s="74" t="s">
        <v>37</v>
      </c>
      <c r="B23" s="107">
        <v>0</v>
      </c>
      <c r="C23" s="107">
        <v>0</v>
      </c>
      <c r="D23" s="73" t="s">
        <v>38</v>
      </c>
      <c r="E23" s="107">
        <v>0</v>
      </c>
      <c r="F23" s="107">
        <v>0</v>
      </c>
    </row>
    <row r="24" spans="1:6" x14ac:dyDescent="0.25">
      <c r="A24" s="74" t="s">
        <v>39</v>
      </c>
      <c r="B24" s="107">
        <v>0</v>
      </c>
      <c r="C24" s="107">
        <v>0</v>
      </c>
      <c r="D24" s="75" t="s">
        <v>40</v>
      </c>
      <c r="E24" s="107">
        <v>0</v>
      </c>
      <c r="F24" s="107">
        <v>0</v>
      </c>
    </row>
    <row r="25" spans="1:6" x14ac:dyDescent="0.25">
      <c r="A25" s="72" t="s">
        <v>41</v>
      </c>
      <c r="B25" s="107">
        <v>19120215.030000001</v>
      </c>
      <c r="C25" s="107">
        <v>11960717.940000001</v>
      </c>
      <c r="D25" s="75" t="s">
        <v>42</v>
      </c>
      <c r="E25" s="107">
        <v>0</v>
      </c>
      <c r="F25" s="107">
        <v>0</v>
      </c>
    </row>
    <row r="26" spans="1:6" x14ac:dyDescent="0.25">
      <c r="A26" s="74" t="s">
        <v>43</v>
      </c>
      <c r="B26" s="107">
        <v>11680699.130000001</v>
      </c>
      <c r="C26" s="107">
        <v>11680699.130000001</v>
      </c>
      <c r="D26" s="73" t="s">
        <v>44</v>
      </c>
      <c r="E26" s="107">
        <v>0</v>
      </c>
      <c r="F26" s="107">
        <v>0</v>
      </c>
    </row>
    <row r="27" spans="1:6" x14ac:dyDescent="0.25">
      <c r="A27" s="74" t="s">
        <v>45</v>
      </c>
      <c r="B27" s="107">
        <v>0</v>
      </c>
      <c r="C27" s="107">
        <v>0</v>
      </c>
      <c r="D27" s="73" t="s">
        <v>46</v>
      </c>
      <c r="E27" s="107">
        <v>0</v>
      </c>
      <c r="F27" s="107">
        <v>0</v>
      </c>
    </row>
    <row r="28" spans="1:6" x14ac:dyDescent="0.25">
      <c r="A28" s="74" t="s">
        <v>47</v>
      </c>
      <c r="B28" s="107">
        <v>0</v>
      </c>
      <c r="C28" s="107">
        <v>0</v>
      </c>
      <c r="D28" s="75" t="s">
        <v>48</v>
      </c>
      <c r="E28" s="107">
        <v>0</v>
      </c>
      <c r="F28" s="107">
        <v>0</v>
      </c>
    </row>
    <row r="29" spans="1:6" x14ac:dyDescent="0.25">
      <c r="A29" s="74" t="s">
        <v>49</v>
      </c>
      <c r="B29" s="107">
        <v>7439515.9000000004</v>
      </c>
      <c r="C29" s="107">
        <v>280018.81</v>
      </c>
      <c r="D29" s="75" t="s">
        <v>50</v>
      </c>
      <c r="E29" s="107">
        <v>0</v>
      </c>
      <c r="F29" s="107">
        <v>0</v>
      </c>
    </row>
    <row r="30" spans="1:6" x14ac:dyDescent="0.25">
      <c r="A30" s="74" t="s">
        <v>51</v>
      </c>
      <c r="B30" s="107">
        <v>0</v>
      </c>
      <c r="C30" s="107">
        <v>0</v>
      </c>
      <c r="D30" s="75" t="s">
        <v>52</v>
      </c>
      <c r="E30" s="107">
        <v>0</v>
      </c>
      <c r="F30" s="107">
        <v>0</v>
      </c>
    </row>
    <row r="31" spans="1:6" x14ac:dyDescent="0.25">
      <c r="A31" s="72" t="s">
        <v>53</v>
      </c>
      <c r="B31" s="107">
        <v>2393800.38</v>
      </c>
      <c r="C31" s="107">
        <v>2393800.38</v>
      </c>
      <c r="D31" s="73" t="s">
        <v>54</v>
      </c>
      <c r="E31" s="107">
        <v>0</v>
      </c>
      <c r="F31" s="107">
        <v>0</v>
      </c>
    </row>
    <row r="32" spans="1:6" x14ac:dyDescent="0.25">
      <c r="A32" s="74" t="s">
        <v>55</v>
      </c>
      <c r="B32" s="107">
        <v>0</v>
      </c>
      <c r="C32" s="107">
        <v>0</v>
      </c>
      <c r="D32" s="75" t="s">
        <v>56</v>
      </c>
      <c r="E32" s="107">
        <v>0</v>
      </c>
      <c r="F32" s="107">
        <v>0</v>
      </c>
    </row>
    <row r="33" spans="1:6" ht="14.45" customHeight="1" x14ac:dyDescent="0.25">
      <c r="A33" s="74" t="s">
        <v>57</v>
      </c>
      <c r="B33" s="107">
        <v>0</v>
      </c>
      <c r="C33" s="107">
        <v>0</v>
      </c>
      <c r="D33" s="75" t="s">
        <v>58</v>
      </c>
      <c r="E33" s="107">
        <v>0</v>
      </c>
      <c r="F33" s="107">
        <v>0</v>
      </c>
    </row>
    <row r="34" spans="1:6" ht="14.45" customHeight="1" x14ac:dyDescent="0.25">
      <c r="A34" s="74" t="s">
        <v>59</v>
      </c>
      <c r="B34" s="107">
        <v>0</v>
      </c>
      <c r="C34" s="107">
        <v>0</v>
      </c>
      <c r="D34" s="75" t="s">
        <v>60</v>
      </c>
      <c r="E34" s="107">
        <v>0</v>
      </c>
      <c r="F34" s="107">
        <v>0</v>
      </c>
    </row>
    <row r="35" spans="1:6" ht="14.45" customHeight="1" x14ac:dyDescent="0.25">
      <c r="A35" s="74" t="s">
        <v>61</v>
      </c>
      <c r="B35" s="107">
        <v>0</v>
      </c>
      <c r="C35" s="107">
        <v>0</v>
      </c>
      <c r="D35" s="75" t="s">
        <v>62</v>
      </c>
      <c r="E35" s="107">
        <v>0</v>
      </c>
      <c r="F35" s="107">
        <v>0</v>
      </c>
    </row>
    <row r="36" spans="1:6" ht="14.45" customHeight="1" x14ac:dyDescent="0.25">
      <c r="A36" s="74" t="s">
        <v>63</v>
      </c>
      <c r="B36" s="107">
        <v>2393800.38</v>
      </c>
      <c r="C36" s="107">
        <v>2393800.38</v>
      </c>
      <c r="D36" s="75" t="s">
        <v>64</v>
      </c>
      <c r="E36" s="107">
        <v>0</v>
      </c>
      <c r="F36" s="107">
        <v>0</v>
      </c>
    </row>
    <row r="37" spans="1:6" ht="14.45" customHeight="1" x14ac:dyDescent="0.25">
      <c r="A37" s="72" t="s">
        <v>65</v>
      </c>
      <c r="B37" s="107">
        <v>0</v>
      </c>
      <c r="C37" s="107">
        <v>0</v>
      </c>
      <c r="D37" s="75" t="s">
        <v>66</v>
      </c>
      <c r="E37" s="107">
        <v>0</v>
      </c>
      <c r="F37" s="107">
        <v>0</v>
      </c>
    </row>
    <row r="38" spans="1:6" x14ac:dyDescent="0.25">
      <c r="A38" s="72" t="s">
        <v>253</v>
      </c>
      <c r="B38" s="107">
        <v>0</v>
      </c>
      <c r="C38" s="107">
        <v>0</v>
      </c>
      <c r="D38" s="73" t="s">
        <v>67</v>
      </c>
      <c r="E38" s="107">
        <v>0</v>
      </c>
      <c r="F38" s="107">
        <v>0</v>
      </c>
    </row>
    <row r="39" spans="1:6" x14ac:dyDescent="0.25">
      <c r="A39" s="74" t="s">
        <v>68</v>
      </c>
      <c r="B39" s="107">
        <v>0</v>
      </c>
      <c r="C39" s="107">
        <v>0</v>
      </c>
      <c r="D39" s="75" t="s">
        <v>69</v>
      </c>
      <c r="E39" s="107">
        <v>0</v>
      </c>
      <c r="F39" s="107">
        <v>0</v>
      </c>
    </row>
    <row r="40" spans="1:6" x14ac:dyDescent="0.25">
      <c r="A40" s="74" t="s">
        <v>70</v>
      </c>
      <c r="B40" s="107">
        <v>0</v>
      </c>
      <c r="C40" s="107">
        <v>0</v>
      </c>
      <c r="D40" s="75" t="s">
        <v>71</v>
      </c>
      <c r="E40" s="107">
        <v>0</v>
      </c>
      <c r="F40" s="107">
        <v>0</v>
      </c>
    </row>
    <row r="41" spans="1:6" x14ac:dyDescent="0.25">
      <c r="A41" s="72" t="s">
        <v>72</v>
      </c>
      <c r="B41" s="107">
        <v>31242</v>
      </c>
      <c r="C41" s="107">
        <v>31242</v>
      </c>
      <c r="D41" s="75" t="s">
        <v>73</v>
      </c>
      <c r="E41" s="107">
        <v>0</v>
      </c>
      <c r="F41" s="107">
        <v>0</v>
      </c>
    </row>
    <row r="42" spans="1:6" x14ac:dyDescent="0.25">
      <c r="A42" s="74" t="s">
        <v>74</v>
      </c>
      <c r="B42" s="107">
        <v>31242</v>
      </c>
      <c r="C42" s="107">
        <v>31242</v>
      </c>
      <c r="D42" s="73" t="s">
        <v>75</v>
      </c>
      <c r="E42" s="107">
        <v>0</v>
      </c>
      <c r="F42" s="107">
        <v>0</v>
      </c>
    </row>
    <row r="43" spans="1:6" x14ac:dyDescent="0.25">
      <c r="A43" s="74" t="s">
        <v>76</v>
      </c>
      <c r="B43" s="107">
        <v>0</v>
      </c>
      <c r="C43" s="107">
        <v>0</v>
      </c>
      <c r="D43" s="75" t="s">
        <v>77</v>
      </c>
      <c r="E43" s="107">
        <v>0</v>
      </c>
      <c r="F43" s="107">
        <v>0</v>
      </c>
    </row>
    <row r="44" spans="1:6" x14ac:dyDescent="0.25">
      <c r="A44" s="74" t="s">
        <v>78</v>
      </c>
      <c r="B44" s="107">
        <v>0</v>
      </c>
      <c r="C44" s="107">
        <v>0</v>
      </c>
      <c r="D44" s="75" t="s">
        <v>79</v>
      </c>
      <c r="E44" s="107">
        <v>0</v>
      </c>
      <c r="F44" s="107">
        <v>0</v>
      </c>
    </row>
    <row r="45" spans="1:6" x14ac:dyDescent="0.25">
      <c r="A45" s="74" t="s">
        <v>80</v>
      </c>
      <c r="B45" s="107">
        <v>0</v>
      </c>
      <c r="C45" s="107">
        <v>0</v>
      </c>
      <c r="D45" s="75" t="s">
        <v>81</v>
      </c>
      <c r="E45" s="107">
        <v>0</v>
      </c>
      <c r="F45" s="107">
        <v>0</v>
      </c>
    </row>
    <row r="46" spans="1:6" x14ac:dyDescent="0.25">
      <c r="A46" s="76"/>
      <c r="B46" s="108"/>
      <c r="C46" s="108"/>
      <c r="D46" s="77"/>
      <c r="E46" s="108">
        <v>0</v>
      </c>
      <c r="F46" s="108">
        <v>0</v>
      </c>
    </row>
    <row r="47" spans="1:6" x14ac:dyDescent="0.25">
      <c r="A47" s="61" t="s">
        <v>82</v>
      </c>
      <c r="B47" s="109">
        <v>90262898.50999999</v>
      </c>
      <c r="C47" s="109">
        <v>70490703.069999993</v>
      </c>
      <c r="D47" s="62" t="s">
        <v>83</v>
      </c>
      <c r="E47" s="109">
        <v>43922747.280000001</v>
      </c>
      <c r="F47" s="109">
        <v>39905627.019999996</v>
      </c>
    </row>
    <row r="48" spans="1:6" x14ac:dyDescent="0.25">
      <c r="A48" s="76"/>
      <c r="B48" s="108"/>
      <c r="C48" s="108"/>
      <c r="D48" s="77"/>
      <c r="E48" s="108"/>
      <c r="F48" s="108"/>
    </row>
    <row r="49" spans="1:6" x14ac:dyDescent="0.25">
      <c r="A49" s="59" t="s">
        <v>84</v>
      </c>
      <c r="B49" s="108"/>
      <c r="C49" s="108"/>
      <c r="D49" s="62" t="s">
        <v>85</v>
      </c>
      <c r="E49" s="108"/>
      <c r="F49" s="108"/>
    </row>
    <row r="50" spans="1:6" x14ac:dyDescent="0.25">
      <c r="A50" s="72" t="s">
        <v>86</v>
      </c>
      <c r="B50" s="107">
        <v>0</v>
      </c>
      <c r="C50" s="107">
        <v>0</v>
      </c>
      <c r="D50" s="73" t="s">
        <v>87</v>
      </c>
      <c r="E50" s="107">
        <v>0</v>
      </c>
      <c r="F50" s="107">
        <v>0</v>
      </c>
    </row>
    <row r="51" spans="1:6" x14ac:dyDescent="0.25">
      <c r="A51" s="72" t="s">
        <v>88</v>
      </c>
      <c r="B51" s="107">
        <v>0</v>
      </c>
      <c r="C51" s="107">
        <v>0</v>
      </c>
      <c r="D51" s="73" t="s">
        <v>89</v>
      </c>
      <c r="E51" s="107">
        <v>0</v>
      </c>
      <c r="F51" s="107">
        <v>0</v>
      </c>
    </row>
    <row r="52" spans="1:6" x14ac:dyDescent="0.25">
      <c r="A52" s="72" t="s">
        <v>90</v>
      </c>
      <c r="B52" s="107">
        <v>184889688.62</v>
      </c>
      <c r="C52" s="107">
        <v>179112470.38</v>
      </c>
      <c r="D52" s="73" t="s">
        <v>91</v>
      </c>
      <c r="E52" s="107">
        <v>0</v>
      </c>
      <c r="F52" s="107">
        <v>0</v>
      </c>
    </row>
    <row r="53" spans="1:6" x14ac:dyDescent="0.25">
      <c r="A53" s="72" t="s">
        <v>92</v>
      </c>
      <c r="B53" s="107">
        <v>102013373.16</v>
      </c>
      <c r="C53" s="107">
        <v>101822270.64</v>
      </c>
      <c r="D53" s="73" t="s">
        <v>93</v>
      </c>
      <c r="E53" s="107">
        <v>0</v>
      </c>
      <c r="F53" s="107">
        <v>0</v>
      </c>
    </row>
    <row r="54" spans="1:6" x14ac:dyDescent="0.25">
      <c r="A54" s="72" t="s">
        <v>94</v>
      </c>
      <c r="B54" s="107">
        <v>0</v>
      </c>
      <c r="C54" s="107">
        <v>0</v>
      </c>
      <c r="D54" s="73" t="s">
        <v>95</v>
      </c>
      <c r="E54" s="107">
        <v>0</v>
      </c>
      <c r="F54" s="107">
        <v>0</v>
      </c>
    </row>
    <row r="55" spans="1:6" x14ac:dyDescent="0.25">
      <c r="A55" s="72" t="s">
        <v>96</v>
      </c>
      <c r="B55" s="107">
        <v>-42718467.850000001</v>
      </c>
      <c r="C55" s="107">
        <v>-40397366.850000001</v>
      </c>
      <c r="D55" s="78" t="s">
        <v>97</v>
      </c>
      <c r="E55" s="107">
        <v>0</v>
      </c>
      <c r="F55" s="107">
        <v>0</v>
      </c>
    </row>
    <row r="56" spans="1:6" x14ac:dyDescent="0.25">
      <c r="A56" s="72" t="s">
        <v>98</v>
      </c>
      <c r="B56" s="107">
        <v>162248.23000000001</v>
      </c>
      <c r="C56" s="107">
        <v>162248.23000000001</v>
      </c>
      <c r="D56" s="77"/>
      <c r="E56" s="108"/>
      <c r="F56" s="108"/>
    </row>
    <row r="57" spans="1:6" x14ac:dyDescent="0.25">
      <c r="A57" s="72" t="s">
        <v>99</v>
      </c>
      <c r="B57" s="107">
        <v>0</v>
      </c>
      <c r="C57" s="107">
        <v>0</v>
      </c>
      <c r="D57" s="62" t="s">
        <v>100</v>
      </c>
      <c r="E57" s="109">
        <v>0</v>
      </c>
      <c r="F57" s="109">
        <v>0</v>
      </c>
    </row>
    <row r="58" spans="1:6" x14ac:dyDescent="0.25">
      <c r="A58" s="72" t="s">
        <v>101</v>
      </c>
      <c r="B58" s="107">
        <v>0</v>
      </c>
      <c r="C58" s="107">
        <v>0</v>
      </c>
      <c r="D58" s="77"/>
      <c r="E58" s="108"/>
      <c r="F58" s="108"/>
    </row>
    <row r="59" spans="1:6" x14ac:dyDescent="0.25">
      <c r="A59" s="76"/>
      <c r="B59" s="108"/>
      <c r="C59" s="108"/>
      <c r="D59" s="62" t="s">
        <v>102</v>
      </c>
      <c r="E59" s="109">
        <v>43922747.280000001</v>
      </c>
      <c r="F59" s="109">
        <v>39905627.019999996</v>
      </c>
    </row>
    <row r="60" spans="1:6" x14ac:dyDescent="0.25">
      <c r="A60" s="61" t="s">
        <v>103</v>
      </c>
      <c r="B60" s="109">
        <v>244346842.15999997</v>
      </c>
      <c r="C60" s="109">
        <v>240699622.39999998</v>
      </c>
      <c r="D60" s="77"/>
      <c r="E60" s="108"/>
      <c r="F60" s="108"/>
    </row>
    <row r="61" spans="1:6" x14ac:dyDescent="0.25">
      <c r="A61" s="76"/>
      <c r="B61" s="108"/>
      <c r="C61" s="108"/>
      <c r="D61" s="63" t="s">
        <v>104</v>
      </c>
      <c r="E61" s="108"/>
      <c r="F61" s="108"/>
    </row>
    <row r="62" spans="1:6" x14ac:dyDescent="0.25">
      <c r="A62" s="61" t="s">
        <v>105</v>
      </c>
      <c r="B62" s="109">
        <v>334609740.66999996</v>
      </c>
      <c r="C62" s="109">
        <v>311190325.46999997</v>
      </c>
      <c r="D62" s="77"/>
      <c r="E62" s="108"/>
      <c r="F62" s="108"/>
    </row>
    <row r="63" spans="1:6" x14ac:dyDescent="0.25">
      <c r="A63" s="76"/>
      <c r="B63" s="110"/>
      <c r="C63" s="110"/>
      <c r="D63" s="79" t="s">
        <v>106</v>
      </c>
      <c r="E63" s="107">
        <v>240892691.75999999</v>
      </c>
      <c r="F63" s="107">
        <v>226307630.63999999</v>
      </c>
    </row>
    <row r="64" spans="1:6" x14ac:dyDescent="0.25">
      <c r="A64" s="76"/>
      <c r="B64" s="110"/>
      <c r="C64" s="110"/>
      <c r="D64" s="73" t="s">
        <v>107</v>
      </c>
      <c r="E64" s="107">
        <v>239866638.31</v>
      </c>
      <c r="F64" s="107">
        <v>225281577.19</v>
      </c>
    </row>
    <row r="65" spans="1:6" x14ac:dyDescent="0.25">
      <c r="A65" s="76"/>
      <c r="B65" s="110"/>
      <c r="C65" s="110"/>
      <c r="D65" s="78" t="s">
        <v>108</v>
      </c>
      <c r="E65" s="107">
        <v>1026053.45</v>
      </c>
      <c r="F65" s="107">
        <v>1026053.45</v>
      </c>
    </row>
    <row r="66" spans="1:6" x14ac:dyDescent="0.25">
      <c r="A66" s="76"/>
      <c r="B66" s="110"/>
      <c r="C66" s="110"/>
      <c r="D66" s="73" t="s">
        <v>109</v>
      </c>
      <c r="E66" s="107">
        <v>0</v>
      </c>
      <c r="F66" s="107">
        <v>0</v>
      </c>
    </row>
    <row r="67" spans="1:6" x14ac:dyDescent="0.25">
      <c r="A67" s="76"/>
      <c r="B67" s="110"/>
      <c r="C67" s="110"/>
      <c r="D67" s="77"/>
      <c r="E67" s="108"/>
      <c r="F67" s="108"/>
    </row>
    <row r="68" spans="1:6" x14ac:dyDescent="0.25">
      <c r="A68" s="76"/>
      <c r="B68" s="110"/>
      <c r="C68" s="110"/>
      <c r="D68" s="79" t="s">
        <v>110</v>
      </c>
      <c r="E68" s="107">
        <v>49794301.630000003</v>
      </c>
      <c r="F68" s="107">
        <v>44977067.810000002</v>
      </c>
    </row>
    <row r="69" spans="1:6" x14ac:dyDescent="0.25">
      <c r="A69" s="80"/>
      <c r="B69" s="110"/>
      <c r="C69" s="110"/>
      <c r="D69" s="73" t="s">
        <v>111</v>
      </c>
      <c r="E69" s="107">
        <v>5149457.38</v>
      </c>
      <c r="F69" s="107">
        <v>8338579.1299999999</v>
      </c>
    </row>
    <row r="70" spans="1:6" x14ac:dyDescent="0.25">
      <c r="A70" s="80"/>
      <c r="B70" s="110"/>
      <c r="C70" s="110"/>
      <c r="D70" s="73" t="s">
        <v>112</v>
      </c>
      <c r="E70" s="107">
        <v>41933777.75</v>
      </c>
      <c r="F70" s="107">
        <v>33927422.18</v>
      </c>
    </row>
    <row r="71" spans="1:6" x14ac:dyDescent="0.25">
      <c r="A71" s="80"/>
      <c r="B71" s="110"/>
      <c r="C71" s="110"/>
      <c r="D71" s="73" t="s">
        <v>113</v>
      </c>
      <c r="E71" s="107">
        <v>0</v>
      </c>
      <c r="F71" s="107">
        <v>0</v>
      </c>
    </row>
    <row r="72" spans="1:6" x14ac:dyDescent="0.25">
      <c r="A72" s="80"/>
      <c r="B72" s="110"/>
      <c r="C72" s="110"/>
      <c r="D72" s="73" t="s">
        <v>114</v>
      </c>
      <c r="E72" s="107">
        <v>2711066.5</v>
      </c>
      <c r="F72" s="107">
        <v>2711066.5</v>
      </c>
    </row>
    <row r="73" spans="1:6" x14ac:dyDescent="0.25">
      <c r="A73" s="80"/>
      <c r="B73" s="110"/>
      <c r="C73" s="110"/>
      <c r="D73" s="73" t="s">
        <v>115</v>
      </c>
      <c r="E73" s="107">
        <v>0</v>
      </c>
      <c r="F73" s="107">
        <v>0</v>
      </c>
    </row>
    <row r="74" spans="1:6" x14ac:dyDescent="0.25">
      <c r="A74" s="80"/>
      <c r="B74" s="110"/>
      <c r="C74" s="110"/>
      <c r="D74" s="77"/>
      <c r="E74" s="108"/>
      <c r="F74" s="108"/>
    </row>
    <row r="75" spans="1:6" x14ac:dyDescent="0.25">
      <c r="A75" s="80"/>
      <c r="B75" s="110"/>
      <c r="C75" s="110"/>
      <c r="D75" s="79" t="s">
        <v>116</v>
      </c>
      <c r="E75" s="107">
        <v>0</v>
      </c>
      <c r="F75" s="107">
        <v>0</v>
      </c>
    </row>
    <row r="76" spans="1:6" x14ac:dyDescent="0.25">
      <c r="A76" s="80"/>
      <c r="B76" s="110"/>
      <c r="C76" s="110"/>
      <c r="D76" s="73" t="s">
        <v>117</v>
      </c>
      <c r="E76" s="107">
        <v>0</v>
      </c>
      <c r="F76" s="107">
        <v>0</v>
      </c>
    </row>
    <row r="77" spans="1:6" x14ac:dyDescent="0.25">
      <c r="A77" s="80"/>
      <c r="B77" s="110"/>
      <c r="C77" s="110"/>
      <c r="D77" s="73" t="s">
        <v>118</v>
      </c>
      <c r="E77" s="107">
        <v>0</v>
      </c>
      <c r="F77" s="107">
        <v>0</v>
      </c>
    </row>
    <row r="78" spans="1:6" x14ac:dyDescent="0.25">
      <c r="A78" s="80"/>
      <c r="B78" s="110"/>
      <c r="C78" s="110"/>
      <c r="D78" s="77"/>
      <c r="E78" s="108"/>
      <c r="F78" s="108"/>
    </row>
    <row r="79" spans="1:6" x14ac:dyDescent="0.25">
      <c r="A79" s="80"/>
      <c r="B79" s="110"/>
      <c r="C79" s="110"/>
      <c r="D79" s="62" t="s">
        <v>119</v>
      </c>
      <c r="E79" s="109">
        <v>290686993.38999999</v>
      </c>
      <c r="F79" s="109">
        <v>271284698.44999999</v>
      </c>
    </row>
    <row r="80" spans="1:6" x14ac:dyDescent="0.25">
      <c r="A80" s="80"/>
      <c r="B80" s="110"/>
      <c r="C80" s="110"/>
      <c r="D80" s="77"/>
      <c r="E80" s="108"/>
      <c r="F80" s="108"/>
    </row>
    <row r="81" spans="1:8" x14ac:dyDescent="0.25">
      <c r="A81" s="80"/>
      <c r="B81" s="110"/>
      <c r="C81" s="110"/>
      <c r="D81" s="62" t="s">
        <v>120</v>
      </c>
      <c r="E81" s="109">
        <v>334609740.66999996</v>
      </c>
      <c r="F81" s="109">
        <v>311190325.46999997</v>
      </c>
    </row>
    <row r="82" spans="1:8" x14ac:dyDescent="0.25">
      <c r="A82" s="69"/>
      <c r="B82" s="67"/>
      <c r="C82" s="67"/>
      <c r="D82" s="81"/>
      <c r="E82" s="111"/>
      <c r="F82" s="111"/>
    </row>
    <row r="83" spans="1:8" x14ac:dyDescent="0.25">
      <c r="A83" s="64" t="s">
        <v>254</v>
      </c>
    </row>
    <row r="84" spans="1:8" x14ac:dyDescent="0.25">
      <c r="A84" s="64"/>
    </row>
    <row r="85" spans="1:8" x14ac:dyDescent="0.25">
      <c r="A85" s="64"/>
    </row>
    <row r="86" spans="1:8" x14ac:dyDescent="0.25">
      <c r="A86" s="64"/>
    </row>
    <row r="87" spans="1:8" x14ac:dyDescent="0.25">
      <c r="A87" s="92" t="s">
        <v>244</v>
      </c>
      <c r="B87" s="92"/>
      <c r="C87" s="92"/>
      <c r="D87" s="92"/>
      <c r="E87" s="92" t="s">
        <v>246</v>
      </c>
      <c r="F87" s="92"/>
      <c r="G87" s="92"/>
      <c r="H87" s="92"/>
    </row>
    <row r="88" spans="1:8" x14ac:dyDescent="0.25">
      <c r="A88" s="92" t="s">
        <v>245</v>
      </c>
      <c r="B88" s="92"/>
      <c r="C88" s="92"/>
      <c r="D88" s="92"/>
      <c r="E88" s="92" t="s">
        <v>248</v>
      </c>
      <c r="F88" s="92"/>
      <c r="G88" s="92"/>
      <c r="H88" s="92"/>
    </row>
    <row r="89" spans="1:8" x14ac:dyDescent="0.25">
      <c r="A89" s="92" t="s">
        <v>247</v>
      </c>
      <c r="B89" s="92"/>
      <c r="C89" s="92"/>
      <c r="D89" s="92"/>
      <c r="E89" s="92" t="s">
        <v>249</v>
      </c>
      <c r="F89" s="92"/>
      <c r="G89" s="92"/>
      <c r="H89" s="92"/>
    </row>
  </sheetData>
  <mergeCells count="11">
    <mergeCell ref="A87:D87"/>
    <mergeCell ref="E87:H87"/>
    <mergeCell ref="A88:D88"/>
    <mergeCell ref="E88:H88"/>
    <mergeCell ref="A89:D89"/>
    <mergeCell ref="E89:H89"/>
    <mergeCell ref="A1:F1"/>
    <mergeCell ref="A2:F2"/>
    <mergeCell ref="A3:F3"/>
    <mergeCell ref="A4:F4"/>
    <mergeCell ref="A5:F5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E9:F45 B9:C6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95" t="s">
        <v>133</v>
      </c>
      <c r="B1" s="95"/>
      <c r="C1" s="95"/>
      <c r="D1" s="95"/>
      <c r="E1" s="95"/>
      <c r="F1" s="95"/>
      <c r="G1" s="95"/>
    </row>
    <row r="2" spans="1:7" x14ac:dyDescent="0.25">
      <c r="A2" s="44" t="str">
        <f>'Formato 1'!A2</f>
        <v xml:space="preserve"> UNIVERSIDAD TECNOLOGICA DEL SUROESTE DE GUANAJUATO</v>
      </c>
      <c r="B2" s="45"/>
      <c r="C2" s="45"/>
      <c r="D2" s="45"/>
      <c r="E2" s="45"/>
      <c r="F2" s="45"/>
      <c r="G2" s="46"/>
    </row>
    <row r="3" spans="1:7" x14ac:dyDescent="0.25">
      <c r="A3" s="47" t="s">
        <v>134</v>
      </c>
      <c r="B3" s="48"/>
      <c r="C3" s="48"/>
      <c r="D3" s="48"/>
      <c r="E3" s="48"/>
      <c r="F3" s="48"/>
      <c r="G3" s="49"/>
    </row>
    <row r="4" spans="1:7" x14ac:dyDescent="0.25">
      <c r="A4" s="47" t="s">
        <v>2</v>
      </c>
      <c r="B4" s="48"/>
      <c r="C4" s="48"/>
      <c r="D4" s="48"/>
      <c r="E4" s="48"/>
      <c r="F4" s="48"/>
      <c r="G4" s="49"/>
    </row>
    <row r="5" spans="1:7" x14ac:dyDescent="0.25">
      <c r="A5" s="47" t="s">
        <v>135</v>
      </c>
      <c r="B5" s="48"/>
      <c r="C5" s="48"/>
      <c r="D5" s="48"/>
      <c r="E5" s="48"/>
      <c r="F5" s="48"/>
      <c r="G5" s="49"/>
    </row>
    <row r="6" spans="1:7" x14ac:dyDescent="0.25">
      <c r="A6" s="93" t="s">
        <v>136</v>
      </c>
      <c r="B6" s="6">
        <v>2022</v>
      </c>
      <c r="C6" s="93">
        <f>+B6+1</f>
        <v>2023</v>
      </c>
      <c r="D6" s="93">
        <f>+C6+1</f>
        <v>2024</v>
      </c>
      <c r="E6" s="93">
        <f>+D6+1</f>
        <v>2025</v>
      </c>
      <c r="F6" s="93">
        <f>+E6+1</f>
        <v>2026</v>
      </c>
      <c r="G6" s="93">
        <f>+F6+1</f>
        <v>2027</v>
      </c>
    </row>
    <row r="7" spans="1:7" ht="83.25" customHeight="1" x14ac:dyDescent="0.25">
      <c r="A7" s="94"/>
      <c r="B7" s="26" t="s">
        <v>137</v>
      </c>
      <c r="C7" s="94"/>
      <c r="D7" s="94"/>
      <c r="E7" s="94"/>
      <c r="F7" s="94"/>
      <c r="G7" s="94"/>
    </row>
    <row r="8" spans="1:7" ht="30" x14ac:dyDescent="0.25">
      <c r="A8" s="27" t="s">
        <v>138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121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122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123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139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124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125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140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141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142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126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127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143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144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145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146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147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128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129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148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130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149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131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150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132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151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6" t="s">
        <v>152</v>
      </c>
      <c r="B1" s="96"/>
      <c r="C1" s="96"/>
      <c r="D1" s="96"/>
      <c r="E1" s="96"/>
      <c r="F1" s="96"/>
      <c r="G1" s="96"/>
    </row>
    <row r="2" spans="1:7" x14ac:dyDescent="0.25">
      <c r="A2" s="44" t="str">
        <f>'Formato 1'!A2</f>
        <v xml:space="preserve"> UNIVERSIDAD TECNOLOGICA DEL SUROESTE DE GUANAJUATO</v>
      </c>
      <c r="B2" s="45"/>
      <c r="C2" s="45"/>
      <c r="D2" s="45"/>
      <c r="E2" s="45"/>
      <c r="F2" s="45"/>
      <c r="G2" s="46"/>
    </row>
    <row r="3" spans="1:7" x14ac:dyDescent="0.25">
      <c r="A3" s="33" t="s">
        <v>153</v>
      </c>
      <c r="B3" s="34"/>
      <c r="C3" s="34"/>
      <c r="D3" s="34"/>
      <c r="E3" s="34"/>
      <c r="F3" s="34"/>
      <c r="G3" s="35"/>
    </row>
    <row r="4" spans="1:7" x14ac:dyDescent="0.25">
      <c r="A4" s="33" t="s">
        <v>2</v>
      </c>
      <c r="B4" s="34"/>
      <c r="C4" s="34"/>
      <c r="D4" s="34"/>
      <c r="E4" s="34"/>
      <c r="F4" s="34"/>
      <c r="G4" s="35"/>
    </row>
    <row r="5" spans="1:7" x14ac:dyDescent="0.25">
      <c r="A5" s="33" t="s">
        <v>135</v>
      </c>
      <c r="B5" s="34"/>
      <c r="C5" s="34"/>
      <c r="D5" s="34"/>
      <c r="E5" s="34"/>
      <c r="F5" s="34"/>
      <c r="G5" s="35"/>
    </row>
    <row r="6" spans="1:7" x14ac:dyDescent="0.25">
      <c r="A6" s="97" t="s">
        <v>154</v>
      </c>
      <c r="B6" s="6">
        <v>2022</v>
      </c>
      <c r="C6" s="93">
        <f>+B6+1</f>
        <v>2023</v>
      </c>
      <c r="D6" s="93">
        <f>+C6+1</f>
        <v>2024</v>
      </c>
      <c r="E6" s="93">
        <f>+D6+1</f>
        <v>2025</v>
      </c>
      <c r="F6" s="93">
        <f>+E6+1</f>
        <v>2026</v>
      </c>
      <c r="G6" s="93">
        <f>+F6+1</f>
        <v>2027</v>
      </c>
    </row>
    <row r="7" spans="1:7" ht="57.75" customHeight="1" x14ac:dyDescent="0.25">
      <c r="A7" s="98"/>
      <c r="B7" s="7" t="s">
        <v>137</v>
      </c>
      <c r="C7" s="94"/>
      <c r="D7" s="94"/>
      <c r="E7" s="94"/>
      <c r="F7" s="94"/>
      <c r="G7" s="94"/>
    </row>
    <row r="8" spans="1:7" x14ac:dyDescent="0.25">
      <c r="A8" s="4" t="s">
        <v>155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156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157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158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159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160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161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162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163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164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165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156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157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158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159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160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161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162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166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164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167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6" t="s">
        <v>168</v>
      </c>
      <c r="B1" s="96"/>
      <c r="C1" s="96"/>
      <c r="D1" s="96"/>
      <c r="E1" s="96"/>
      <c r="F1" s="96"/>
      <c r="G1" s="96"/>
    </row>
    <row r="2" spans="1:7" x14ac:dyDescent="0.25">
      <c r="A2" s="44" t="str">
        <f>'Formato 1'!A2</f>
        <v xml:space="preserve"> UNIVERSIDAD TECNOLOGICA DEL SUROESTE DE GUANAJUATO</v>
      </c>
      <c r="B2" s="45"/>
      <c r="C2" s="45"/>
      <c r="D2" s="45"/>
      <c r="E2" s="45"/>
      <c r="F2" s="45"/>
      <c r="G2" s="46"/>
    </row>
    <row r="3" spans="1:7" x14ac:dyDescent="0.25">
      <c r="A3" s="33" t="s">
        <v>169</v>
      </c>
      <c r="B3" s="34"/>
      <c r="C3" s="34"/>
      <c r="D3" s="34"/>
      <c r="E3" s="34"/>
      <c r="F3" s="34"/>
      <c r="G3" s="35"/>
    </row>
    <row r="4" spans="1:7" x14ac:dyDescent="0.25">
      <c r="A4" s="36" t="s">
        <v>2</v>
      </c>
      <c r="B4" s="37"/>
      <c r="C4" s="37"/>
      <c r="D4" s="37"/>
      <c r="E4" s="37"/>
      <c r="F4" s="37"/>
      <c r="G4" s="38"/>
    </row>
    <row r="5" spans="1:7" x14ac:dyDescent="0.25">
      <c r="A5" s="100" t="s">
        <v>136</v>
      </c>
      <c r="B5" s="102">
        <v>2017</v>
      </c>
      <c r="C5" s="102">
        <f>+B5+1</f>
        <v>2018</v>
      </c>
      <c r="D5" s="102">
        <f>+C5+1</f>
        <v>2019</v>
      </c>
      <c r="E5" s="102">
        <f>+D5+1</f>
        <v>2020</v>
      </c>
      <c r="F5" s="102">
        <f>+E5+1</f>
        <v>2021</v>
      </c>
      <c r="G5" s="6">
        <f>+F5+1</f>
        <v>2022</v>
      </c>
    </row>
    <row r="6" spans="1:7" ht="32.25" x14ac:dyDescent="0.25">
      <c r="A6" s="101"/>
      <c r="B6" s="103"/>
      <c r="C6" s="103"/>
      <c r="D6" s="103"/>
      <c r="E6" s="103"/>
      <c r="F6" s="103"/>
      <c r="G6" s="7" t="s">
        <v>170</v>
      </c>
    </row>
    <row r="7" spans="1:7" x14ac:dyDescent="0.25">
      <c r="A7" s="18" t="s">
        <v>138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171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172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173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174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175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176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177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178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179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180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181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182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144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183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184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185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186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187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148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130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188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131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150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189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190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99" t="s">
        <v>191</v>
      </c>
      <c r="B39" s="99"/>
      <c r="C39" s="99"/>
      <c r="D39" s="99"/>
      <c r="E39" s="99"/>
      <c r="F39" s="99"/>
      <c r="G39" s="99"/>
    </row>
    <row r="40" spans="1:7" x14ac:dyDescent="0.25">
      <c r="A40" s="99" t="s">
        <v>192</v>
      </c>
      <c r="B40" s="99"/>
      <c r="C40" s="99"/>
      <c r="D40" s="99"/>
      <c r="E40" s="99"/>
      <c r="F40" s="99"/>
      <c r="G40" s="9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6" t="s">
        <v>193</v>
      </c>
      <c r="B1" s="96"/>
      <c r="C1" s="96"/>
      <c r="D1" s="96"/>
      <c r="E1" s="96"/>
      <c r="F1" s="96"/>
      <c r="G1" s="96"/>
    </row>
    <row r="2" spans="1:7" x14ac:dyDescent="0.25">
      <c r="A2" s="44" t="str">
        <f>'Formato 1'!A2</f>
        <v xml:space="preserve"> UNIVERSIDAD TECNOLOGICA DEL SUROESTE DE GUANAJUATO</v>
      </c>
      <c r="B2" s="45"/>
      <c r="C2" s="45"/>
      <c r="D2" s="45"/>
      <c r="E2" s="45"/>
      <c r="F2" s="45"/>
      <c r="G2" s="46"/>
    </row>
    <row r="3" spans="1:7" x14ac:dyDescent="0.25">
      <c r="A3" s="33" t="s">
        <v>194</v>
      </c>
      <c r="B3" s="34"/>
      <c r="C3" s="34"/>
      <c r="D3" s="34"/>
      <c r="E3" s="34"/>
      <c r="F3" s="34"/>
      <c r="G3" s="35"/>
    </row>
    <row r="4" spans="1:7" x14ac:dyDescent="0.25">
      <c r="A4" s="36" t="s">
        <v>2</v>
      </c>
      <c r="B4" s="37"/>
      <c r="C4" s="37"/>
      <c r="D4" s="37"/>
      <c r="E4" s="37"/>
      <c r="F4" s="37"/>
      <c r="G4" s="38"/>
    </row>
    <row r="5" spans="1:7" x14ac:dyDescent="0.25">
      <c r="A5" s="104" t="s">
        <v>154</v>
      </c>
      <c r="B5" s="102">
        <v>2017</v>
      </c>
      <c r="C5" s="102">
        <f>+B5+1</f>
        <v>2018</v>
      </c>
      <c r="D5" s="102">
        <f>+C5+1</f>
        <v>2019</v>
      </c>
      <c r="E5" s="102">
        <f>+D5+1</f>
        <v>2020</v>
      </c>
      <c r="F5" s="102">
        <f>+E5+1</f>
        <v>2021</v>
      </c>
      <c r="G5" s="6">
        <v>2022</v>
      </c>
    </row>
    <row r="6" spans="1:7" ht="48.75" customHeight="1" x14ac:dyDescent="0.25">
      <c r="A6" s="105"/>
      <c r="B6" s="103"/>
      <c r="C6" s="103"/>
      <c r="D6" s="103"/>
      <c r="E6" s="103"/>
      <c r="F6" s="103"/>
      <c r="G6" s="7" t="s">
        <v>195</v>
      </c>
    </row>
    <row r="7" spans="1:7" x14ac:dyDescent="0.25">
      <c r="A7" s="4" t="s">
        <v>155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156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157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158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159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160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161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162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163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164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165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156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157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158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159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160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161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162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166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164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196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99" t="s">
        <v>191</v>
      </c>
      <c r="B32" s="99"/>
      <c r="C32" s="99"/>
      <c r="D32" s="99"/>
      <c r="E32" s="99"/>
      <c r="F32" s="99"/>
      <c r="G32" s="99"/>
    </row>
    <row r="33" spans="1:7" x14ac:dyDescent="0.25">
      <c r="A33" s="99" t="s">
        <v>192</v>
      </c>
      <c r="B33" s="99"/>
      <c r="C33" s="99"/>
      <c r="D33" s="99"/>
      <c r="E33" s="99"/>
      <c r="F33" s="99"/>
      <c r="G33" s="9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106" t="s">
        <v>197</v>
      </c>
      <c r="B1" s="106"/>
      <c r="C1" s="106"/>
      <c r="D1" s="106"/>
      <c r="E1" s="106"/>
      <c r="F1" s="106"/>
    </row>
    <row r="2" spans="1:6" ht="20.100000000000001" customHeight="1" x14ac:dyDescent="0.25">
      <c r="A2" s="32" t="str">
        <f>'Formato 1'!A2</f>
        <v xml:space="preserve"> UNIVERSIDAD TECNOLOGICA DEL SUROESTE DE GUANAJUATO</v>
      </c>
      <c r="B2" s="50"/>
      <c r="C2" s="50"/>
      <c r="D2" s="50"/>
      <c r="E2" s="50"/>
      <c r="F2" s="51"/>
    </row>
    <row r="3" spans="1:6" ht="29.25" customHeight="1" x14ac:dyDescent="0.25">
      <c r="A3" s="52" t="s">
        <v>198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199</v>
      </c>
      <c r="C4" s="40" t="s">
        <v>200</v>
      </c>
      <c r="D4" s="40" t="s">
        <v>201</v>
      </c>
      <c r="E4" s="40" t="s">
        <v>202</v>
      </c>
      <c r="F4" s="40" t="s">
        <v>203</v>
      </c>
    </row>
    <row r="5" spans="1:6" ht="12.75" customHeight="1" x14ac:dyDescent="0.25">
      <c r="A5" s="3" t="s">
        <v>204</v>
      </c>
      <c r="B5" s="11"/>
      <c r="C5" s="11"/>
      <c r="D5" s="11"/>
      <c r="E5" s="11"/>
      <c r="F5" s="11"/>
    </row>
    <row r="6" spans="1:6" ht="30" x14ac:dyDescent="0.25">
      <c r="A6" s="15" t="s">
        <v>205</v>
      </c>
      <c r="B6" s="16"/>
      <c r="C6" s="16"/>
      <c r="D6" s="16"/>
      <c r="E6" s="16"/>
      <c r="F6" s="16"/>
    </row>
    <row r="7" spans="1:6" ht="15" x14ac:dyDescent="0.25">
      <c r="A7" s="15" t="s">
        <v>206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207</v>
      </c>
      <c r="B9" s="10"/>
      <c r="C9" s="10"/>
      <c r="D9" s="10"/>
      <c r="E9" s="10"/>
      <c r="F9" s="10"/>
    </row>
    <row r="10" spans="1:6" ht="15" x14ac:dyDescent="0.25">
      <c r="A10" s="15" t="s">
        <v>208</v>
      </c>
      <c r="B10" s="16"/>
      <c r="C10" s="16"/>
      <c r="D10" s="16"/>
      <c r="E10" s="16"/>
      <c r="F10" s="16"/>
    </row>
    <row r="11" spans="1:6" ht="15" x14ac:dyDescent="0.25">
      <c r="A11" s="31" t="s">
        <v>209</v>
      </c>
      <c r="B11" s="16"/>
      <c r="C11" s="16"/>
      <c r="D11" s="16"/>
      <c r="E11" s="16"/>
      <c r="F11" s="16"/>
    </row>
    <row r="12" spans="1:6" ht="15" x14ac:dyDescent="0.25">
      <c r="A12" s="31" t="s">
        <v>210</v>
      </c>
      <c r="B12" s="16"/>
      <c r="C12" s="16"/>
      <c r="D12" s="16"/>
      <c r="E12" s="16"/>
      <c r="F12" s="16"/>
    </row>
    <row r="13" spans="1:6" ht="15" x14ac:dyDescent="0.25">
      <c r="A13" s="31" t="s">
        <v>211</v>
      </c>
      <c r="B13" s="16"/>
      <c r="C13" s="16"/>
      <c r="D13" s="16"/>
      <c r="E13" s="16"/>
      <c r="F13" s="16"/>
    </row>
    <row r="14" spans="1:6" ht="15" x14ac:dyDescent="0.25">
      <c r="A14" s="15" t="s">
        <v>212</v>
      </c>
      <c r="B14" s="16"/>
      <c r="C14" s="16"/>
      <c r="D14" s="16"/>
      <c r="E14" s="16"/>
      <c r="F14" s="16"/>
    </row>
    <row r="15" spans="1:6" ht="15" x14ac:dyDescent="0.25">
      <c r="A15" s="31" t="s">
        <v>209</v>
      </c>
      <c r="B15" s="16"/>
      <c r="C15" s="16"/>
      <c r="D15" s="16"/>
      <c r="E15" s="16"/>
      <c r="F15" s="16"/>
    </row>
    <row r="16" spans="1:6" ht="15" x14ac:dyDescent="0.25">
      <c r="A16" s="31" t="s">
        <v>210</v>
      </c>
      <c r="B16" s="16"/>
      <c r="C16" s="16"/>
      <c r="D16" s="16"/>
      <c r="E16" s="16"/>
      <c r="F16" s="16"/>
    </row>
    <row r="17" spans="1:6" ht="15" x14ac:dyDescent="0.25">
      <c r="A17" s="31" t="s">
        <v>211</v>
      </c>
      <c r="B17" s="16"/>
      <c r="C17" s="16"/>
      <c r="D17" s="16"/>
      <c r="E17" s="16"/>
      <c r="F17" s="16"/>
    </row>
    <row r="18" spans="1:6" ht="15" x14ac:dyDescent="0.25">
      <c r="A18" s="15" t="s">
        <v>213</v>
      </c>
      <c r="B18" s="41"/>
      <c r="C18" s="16"/>
      <c r="D18" s="16"/>
      <c r="E18" s="16"/>
      <c r="F18" s="16"/>
    </row>
    <row r="19" spans="1:6" ht="15" x14ac:dyDescent="0.25">
      <c r="A19" s="15" t="s">
        <v>214</v>
      </c>
      <c r="B19" s="16"/>
      <c r="C19" s="16"/>
      <c r="D19" s="16"/>
      <c r="E19" s="16"/>
      <c r="F19" s="16"/>
    </row>
    <row r="20" spans="1:6" ht="30" x14ac:dyDescent="0.25">
      <c r="A20" s="15" t="s">
        <v>215</v>
      </c>
      <c r="B20" s="42"/>
      <c r="C20" s="42"/>
      <c r="D20" s="42"/>
      <c r="E20" s="42"/>
      <c r="F20" s="42"/>
    </row>
    <row r="21" spans="1:6" ht="30" x14ac:dyDescent="0.25">
      <c r="A21" s="15" t="s">
        <v>216</v>
      </c>
      <c r="B21" s="42"/>
      <c r="C21" s="42"/>
      <c r="D21" s="42"/>
      <c r="E21" s="42"/>
      <c r="F21" s="42"/>
    </row>
    <row r="22" spans="1:6" ht="30" x14ac:dyDescent="0.25">
      <c r="A22" s="15" t="s">
        <v>217</v>
      </c>
      <c r="B22" s="42"/>
      <c r="C22" s="42"/>
      <c r="D22" s="42"/>
      <c r="E22" s="42"/>
      <c r="F22" s="42"/>
    </row>
    <row r="23" spans="1:6" ht="15" x14ac:dyDescent="0.25">
      <c r="A23" s="15" t="s">
        <v>218</v>
      </c>
      <c r="B23" s="42"/>
      <c r="C23" s="42"/>
      <c r="D23" s="42"/>
      <c r="E23" s="42"/>
      <c r="F23" s="42"/>
    </row>
    <row r="24" spans="1:6" ht="15" x14ac:dyDescent="0.25">
      <c r="A24" s="15" t="s">
        <v>219</v>
      </c>
      <c r="B24" s="43"/>
      <c r="C24" s="16"/>
      <c r="D24" s="16"/>
      <c r="E24" s="16"/>
      <c r="F24" s="16"/>
    </row>
    <row r="25" spans="1:6" ht="15" x14ac:dyDescent="0.25">
      <c r="A25" s="15" t="s">
        <v>220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221</v>
      </c>
      <c r="B27" s="10"/>
      <c r="C27" s="10"/>
      <c r="D27" s="10"/>
      <c r="E27" s="10"/>
      <c r="F27" s="10"/>
    </row>
    <row r="28" spans="1:6" ht="15" x14ac:dyDescent="0.25">
      <c r="A28" s="15" t="s">
        <v>222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223</v>
      </c>
      <c r="B30" s="10"/>
      <c r="C30" s="10"/>
      <c r="D30" s="10"/>
      <c r="E30" s="10"/>
      <c r="F30" s="10"/>
    </row>
    <row r="31" spans="1:6" ht="15" x14ac:dyDescent="0.25">
      <c r="A31" s="15" t="s">
        <v>208</v>
      </c>
      <c r="B31" s="16"/>
      <c r="C31" s="16"/>
      <c r="D31" s="16"/>
      <c r="E31" s="16"/>
      <c r="F31" s="16"/>
    </row>
    <row r="32" spans="1:6" ht="15" x14ac:dyDescent="0.25">
      <c r="A32" s="15" t="s">
        <v>212</v>
      </c>
      <c r="B32" s="16"/>
      <c r="C32" s="16"/>
      <c r="D32" s="16"/>
      <c r="E32" s="16"/>
      <c r="F32" s="16"/>
    </row>
    <row r="33" spans="1:6" ht="15" x14ac:dyDescent="0.25">
      <c r="A33" s="15" t="s">
        <v>224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225</v>
      </c>
      <c r="B35" s="10"/>
      <c r="C35" s="10"/>
      <c r="D35" s="10"/>
      <c r="E35" s="10"/>
      <c r="F35" s="10"/>
    </row>
    <row r="36" spans="1:6" ht="15" x14ac:dyDescent="0.25">
      <c r="A36" s="15" t="s">
        <v>226</v>
      </c>
      <c r="B36" s="16"/>
      <c r="C36" s="16"/>
      <c r="D36" s="16"/>
      <c r="E36" s="16"/>
      <c r="F36" s="16"/>
    </row>
    <row r="37" spans="1:6" ht="15" x14ac:dyDescent="0.25">
      <c r="A37" s="15" t="s">
        <v>227</v>
      </c>
      <c r="B37" s="16"/>
      <c r="C37" s="16"/>
      <c r="D37" s="16"/>
      <c r="E37" s="16"/>
      <c r="F37" s="16"/>
    </row>
    <row r="38" spans="1:6" ht="15" x14ac:dyDescent="0.25">
      <c r="A38" s="15" t="s">
        <v>228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229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230</v>
      </c>
      <c r="B42" s="10"/>
      <c r="C42" s="10"/>
      <c r="D42" s="10"/>
      <c r="E42" s="10"/>
      <c r="F42" s="10"/>
    </row>
    <row r="43" spans="1:6" ht="15" x14ac:dyDescent="0.25">
      <c r="A43" s="15" t="s">
        <v>231</v>
      </c>
      <c r="B43" s="16"/>
      <c r="C43" s="16"/>
      <c r="D43" s="16"/>
      <c r="E43" s="16"/>
      <c r="F43" s="16"/>
    </row>
    <row r="44" spans="1:6" ht="15" x14ac:dyDescent="0.25">
      <c r="A44" s="15" t="s">
        <v>232</v>
      </c>
      <c r="B44" s="16"/>
      <c r="C44" s="16"/>
      <c r="D44" s="16"/>
      <c r="E44" s="16"/>
      <c r="F44" s="16"/>
    </row>
    <row r="45" spans="1:6" ht="15" x14ac:dyDescent="0.25">
      <c r="A45" s="15" t="s">
        <v>233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234</v>
      </c>
      <c r="B47" s="10"/>
      <c r="C47" s="10"/>
      <c r="D47" s="10"/>
      <c r="E47" s="10"/>
      <c r="F47" s="10"/>
    </row>
    <row r="48" spans="1:6" ht="15" x14ac:dyDescent="0.25">
      <c r="A48" s="15" t="s">
        <v>232</v>
      </c>
      <c r="B48" s="42"/>
      <c r="C48" s="42"/>
      <c r="D48" s="42"/>
      <c r="E48" s="42"/>
      <c r="F48" s="42"/>
    </row>
    <row r="49" spans="1:6" ht="15" x14ac:dyDescent="0.25">
      <c r="A49" s="15" t="s">
        <v>233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235</v>
      </c>
      <c r="B51" s="10"/>
      <c r="C51" s="10"/>
      <c r="D51" s="10"/>
      <c r="E51" s="10"/>
      <c r="F51" s="10"/>
    </row>
    <row r="52" spans="1:6" ht="15" x14ac:dyDescent="0.25">
      <c r="A52" s="15" t="s">
        <v>232</v>
      </c>
      <c r="B52" s="16"/>
      <c r="C52" s="16"/>
      <c r="D52" s="16"/>
      <c r="E52" s="16"/>
      <c r="F52" s="16"/>
    </row>
    <row r="53" spans="1:6" ht="15" x14ac:dyDescent="0.25">
      <c r="A53" s="15" t="s">
        <v>233</v>
      </c>
      <c r="B53" s="16"/>
      <c r="C53" s="16"/>
      <c r="D53" s="16"/>
      <c r="E53" s="16"/>
      <c r="F53" s="16"/>
    </row>
    <row r="54" spans="1:6" ht="15" x14ac:dyDescent="0.25">
      <c r="A54" s="15" t="s">
        <v>236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237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232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233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238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239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240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241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242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243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0c865bf4-0f22-4e4d-b041-7b0c1657e5a8"/>
    <ds:schemaRef ds:uri="http://schemas.microsoft.com/office/2006/documentManagement/types"/>
    <ds:schemaRef ds:uri="http://schemas.openxmlformats.org/package/2006/metadata/core-propertie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1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DAF05</cp:lastModifiedBy>
  <cp:revision/>
  <cp:lastPrinted>2025-01-30T20:46:41Z</cp:lastPrinted>
  <dcterms:created xsi:type="dcterms:W3CDTF">2023-03-16T22:14:51Z</dcterms:created>
  <dcterms:modified xsi:type="dcterms:W3CDTF">2025-02-14T18:19:28Z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