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24000" windowHeight="9600"/>
  </bookViews>
  <sheets>
    <sheet name="PROYECCIÓN 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s="1"/>
  <c r="F25" i="1" s="1"/>
  <c r="G25" i="1" s="1"/>
  <c r="D24" i="1"/>
  <c r="E24" i="1" s="1"/>
  <c r="F24" i="1" s="1"/>
  <c r="G24" i="1" s="1"/>
  <c r="G23" i="1" l="1"/>
  <c r="F23" i="1"/>
  <c r="E23" i="1"/>
  <c r="D23" i="1"/>
  <c r="D19" i="1"/>
  <c r="E19" i="1" s="1"/>
  <c r="F19" i="1" s="1"/>
  <c r="G19" i="1" s="1"/>
  <c r="C23" i="1"/>
  <c r="D16" i="1" l="1"/>
  <c r="C9" i="1"/>
  <c r="C38" i="1" s="1"/>
  <c r="E16" i="1" l="1"/>
  <c r="D9" i="1"/>
  <c r="D38" i="1" s="1"/>
  <c r="F16" i="1" l="1"/>
  <c r="E9" i="1"/>
  <c r="E38" i="1" s="1"/>
  <c r="G16" i="1" l="1"/>
  <c r="G9" i="1" s="1"/>
  <c r="G38" i="1" s="1"/>
  <c r="F9" i="1"/>
  <c r="F38" i="1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<sst xmlns="http://schemas.openxmlformats.org/spreadsheetml/2006/main" count="37" uniqueCount="33">
  <si>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</si>
  <si>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</si>
  <si>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</si>
  <si>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</si>
  <si>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</si>
  <si>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</si>
  <si>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</si>
  <si>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</si>
  <si>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</si>
  <si>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</si>
  <si>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</si>
  <si>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</si>
  <si>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</si>
  <si>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</si>
  <si>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</si>
  <si>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</si>
  <si>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</si>
  <si>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</si>
  <si>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</si>
  <si>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</si>
  <si>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</si>
  <si>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</si>
  <si>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</si>
  <si>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</si>
  <si>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</si>
  <si>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</si>
  <si>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</si>
  <si>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</si>
  <si>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</si>
  <si>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</si>
  <si>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</si>
  <si>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UNIVERSIDAD TECNOLOGICA DEL SUROESTE DE GUANAJUATO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</si>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</sst>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4" fillId="0" borderId="7" xfId="0" applyFont="1" applyBorder="1"/>
    <xf numFmtId="0" fontId="4" fillId="0" borderId="0" xfId="0" applyFont="1"/>
    <xf numFmtId="3" fontId="3" fillId="3" borderId="3" xfId="0" applyNumberFormat="1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3" fillId="3" borderId="7" xfId="0" applyFont="1" applyFill="1" applyBorder="1"/>
    <xf numFmtId="0" fontId="3" fillId="0" borderId="7" xfId="0" applyFont="1" applyBorder="1"/>
    <xf numFmtId="0" fontId="3" fillId="0" borderId="2" xfId="0" applyFont="1" applyBorder="1" applyAlignment="1">
      <alignment wrapText="1"/>
    </xf>
    <xf numFmtId="3" fontId="1" fillId="0" borderId="7" xfId="2" applyNumberFormat="1" applyFont="1" applyFill="1" applyBorder="1" applyAlignment="1" applyProtection="1">
      <alignment vertical="center"/>
      <protection locked="0"/>
    </xf>
    <xf numFmtId="3" fontId="3" fillId="3" borderId="7" xfId="0" applyNumberFormat="1" applyFont="1" applyFill="1" applyBorder="1" applyAlignment="1">
      <alignment vertical="center"/>
    </xf>
    <xf numFmtId="0" fontId="4" fillId="0" borderId="3" xfId="0" applyFont="1" applyBorder="1"/>
    <xf numFmtId="0" fontId="3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3" borderId="0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right" vertical="top" wrapText="1" shrinkToFit="1"/>
    </xf>
    <xf numFmtId="3" fontId="4" fillId="0" borderId="7" xfId="0" applyNumberFormat="1" applyFont="1" applyBorder="1" applyAlignment="1"/>
    <xf numFmtId="3" fontId="4" fillId="0" borderId="7" xfId="0" applyNumberFormat="1" applyFont="1" applyBorder="1"/>
    <xf numFmtId="3" fontId="4" fillId="0" borderId="0" xfId="0" applyNumberFormat="1" applyFont="1" applyBorder="1"/>
    <xf numFmtId="3" fontId="4" fillId="0" borderId="11" xfId="0" applyNumberFormat="1" applyFont="1" applyBorder="1"/>
    <xf numFmtId="3" fontId="4" fillId="4" borderId="7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/>
    <xf numFmtId="3" fontId="3" fillId="3" borderId="7" xfId="0" applyNumberFormat="1" applyFont="1" applyFill="1" applyBorder="1"/>
    <xf numFmtId="3" fontId="3" fillId="3" borderId="0" xfId="0" applyNumberFormat="1" applyFont="1" applyFill="1" applyBorder="1"/>
    <xf numFmtId="3" fontId="3" fillId="3" borderId="11" xfId="0" applyNumberFormat="1" applyFont="1" applyFill="1" applyBorder="1"/>
    <xf numFmtId="3" fontId="3" fillId="0" borderId="2" xfId="0" applyNumberFormat="1" applyFont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9"/>
  <sheetViews>
    <sheetView showGridLines="0" tabSelected="1" workbookViewId="0">
      <selection activeCell="B6" sqref="B6:G6"/>
    </sheetView>
  </sheetViews>
  <sheetFormatPr baseColWidth="10" defaultRowHeight="12.75" x14ac:dyDescent="0.2"/>
  <cols>
    <col min="1" max="1" width="3.7109375" style="1" customWidth="1"/>
    <col min="2" max="2" width="38.140625" style="1" customWidth="1"/>
    <col min="3" max="3" width="14.42578125" style="1" customWidth="1"/>
    <col min="4" max="7" width="13.28515625" style="1" bestFit="1" customWidth="1"/>
    <col min="8" max="16384" width="11.42578125" style="1"/>
  </cols>
  <sheetData>
    <row r="3" spans="2:7" x14ac:dyDescent="0.2">
      <c r="B3" s="32" t="s">
        <v>31</v>
      </c>
      <c r="C3" s="33"/>
      <c r="D3" s="33"/>
      <c r="E3" s="33"/>
      <c r="F3" s="33"/>
      <c r="G3" s="33"/>
    </row>
    <row r="4" spans="2:7" x14ac:dyDescent="0.2">
      <c r="B4" s="34" t="s">
        <v>0</v>
      </c>
      <c r="C4" s="35"/>
      <c r="D4" s="35"/>
      <c r="E4" s="35"/>
      <c r="F4" s="35"/>
      <c r="G4" s="35"/>
    </row>
    <row r="5" spans="2:7" x14ac:dyDescent="0.2">
      <c r="B5" s="34" t="s">
        <v>1</v>
      </c>
      <c r="C5" s="35"/>
      <c r="D5" s="35"/>
      <c r="E5" s="35"/>
      <c r="F5" s="35"/>
      <c r="G5" s="35"/>
    </row>
    <row r="6" spans="2:7" x14ac:dyDescent="0.2">
      <c r="B6" s="36" t="s">
        <v>2</v>
      </c>
      <c r="C6" s="37"/>
      <c r="D6" s="37"/>
      <c r="E6" s="37"/>
      <c r="F6" s="37"/>
      <c r="G6" s="37"/>
    </row>
    <row r="7" spans="2:7" ht="25.5" x14ac:dyDescent="0.2">
      <c r="B7" s="38" t="s">
        <v>3</v>
      </c>
      <c r="C7" s="2" t="s">
        <v>32</v>
      </c>
      <c r="D7" s="3">
        <v>2025</v>
      </c>
      <c r="E7" s="4">
        <v>2026</v>
      </c>
      <c r="F7" s="3">
        <v>2027</v>
      </c>
      <c r="G7" s="3">
        <v>2028</v>
      </c>
    </row>
    <row r="8" spans="2:7" x14ac:dyDescent="0.2">
      <c r="B8" s="39"/>
      <c r="C8" s="5" t="s">
        <v>4</v>
      </c>
      <c r="D8" s="5" t="s">
        <v>4</v>
      </c>
      <c r="E8" s="6" t="s">
        <v>4</v>
      </c>
      <c r="F8" s="5" t="s">
        <v>4</v>
      </c>
      <c r="G8" s="5" t="s">
        <v>4</v>
      </c>
    </row>
    <row r="9" spans="2:7" ht="25.5" x14ac:dyDescent="0.2">
      <c r="B9" s="7" t="s">
        <v>5</v>
      </c>
      <c r="C9" s="10">
        <f>SUM(C10:C21)</f>
        <v>46244508.289999999</v>
      </c>
      <c r="D9" s="10">
        <f t="shared" ref="D9:G9" si="0">SUM(D10:D21)</f>
        <v>47169398.455799997</v>
      </c>
      <c r="E9" s="10">
        <f t="shared" si="0"/>
        <v>48112786.424915999</v>
      </c>
      <c r="F9" s="10">
        <f t="shared" si="0"/>
        <v>49075042.153414324</v>
      </c>
      <c r="G9" s="16">
        <f t="shared" si="0"/>
        <v>50056542.996482611</v>
      </c>
    </row>
    <row r="10" spans="2:7" x14ac:dyDescent="0.2">
      <c r="B10" s="8" t="s">
        <v>6</v>
      </c>
      <c r="C10" s="22">
        <v>0</v>
      </c>
      <c r="D10" s="23">
        <v>0</v>
      </c>
      <c r="E10" s="24">
        <v>0</v>
      </c>
      <c r="F10" s="23">
        <v>0</v>
      </c>
      <c r="G10" s="25">
        <v>0</v>
      </c>
    </row>
    <row r="11" spans="2:7" x14ac:dyDescent="0.2">
      <c r="B11" s="8" t="s">
        <v>7</v>
      </c>
      <c r="C11" s="23">
        <v>0</v>
      </c>
      <c r="D11" s="23">
        <v>0</v>
      </c>
      <c r="E11" s="24">
        <v>0</v>
      </c>
      <c r="F11" s="23">
        <v>0</v>
      </c>
      <c r="G11" s="25">
        <v>0</v>
      </c>
    </row>
    <row r="12" spans="2:7" x14ac:dyDescent="0.2">
      <c r="B12" s="8" t="s">
        <v>8</v>
      </c>
      <c r="C12" s="23">
        <v>0</v>
      </c>
      <c r="D12" s="23">
        <v>0</v>
      </c>
      <c r="E12" s="24">
        <v>0</v>
      </c>
      <c r="F12" s="23">
        <v>0</v>
      </c>
      <c r="G12" s="25">
        <v>0</v>
      </c>
    </row>
    <row r="13" spans="2:7" x14ac:dyDescent="0.2">
      <c r="B13" s="8" t="s">
        <v>9</v>
      </c>
      <c r="C13" s="23">
        <v>0</v>
      </c>
      <c r="D13" s="23">
        <v>0</v>
      </c>
      <c r="E13" s="24">
        <v>0</v>
      </c>
      <c r="F13" s="23">
        <v>0</v>
      </c>
      <c r="G13" s="25">
        <v>0</v>
      </c>
    </row>
    <row r="14" spans="2:7" x14ac:dyDescent="0.2">
      <c r="B14" s="17" t="s">
        <v>10</v>
      </c>
      <c r="C14" s="23">
        <v>0</v>
      </c>
      <c r="D14" s="25">
        <v>0</v>
      </c>
      <c r="E14" s="24">
        <v>0</v>
      </c>
      <c r="F14" s="23">
        <v>0</v>
      </c>
      <c r="G14" s="25">
        <v>0</v>
      </c>
    </row>
    <row r="15" spans="2:7" x14ac:dyDescent="0.2">
      <c r="B15" s="17" t="s">
        <v>11</v>
      </c>
      <c r="C15" s="23">
        <v>0</v>
      </c>
      <c r="D15" s="25">
        <v>0</v>
      </c>
      <c r="E15" s="24">
        <v>0</v>
      </c>
      <c r="F15" s="23">
        <v>0</v>
      </c>
      <c r="G15" s="25">
        <v>0</v>
      </c>
    </row>
    <row r="16" spans="2:7" x14ac:dyDescent="0.2">
      <c r="B16" s="17" t="s">
        <v>12</v>
      </c>
      <c r="C16" s="26">
        <v>12936624</v>
      </c>
      <c r="D16" s="25">
        <f>C16*1.02</f>
        <v>13195356.48</v>
      </c>
      <c r="E16" s="23">
        <f t="shared" ref="E16:G16" si="1">D16*1.02</f>
        <v>13459263.6096</v>
      </c>
      <c r="F16" s="23">
        <f t="shared" si="1"/>
        <v>13728448.881792</v>
      </c>
      <c r="G16" s="23">
        <f t="shared" si="1"/>
        <v>14003017.85942784</v>
      </c>
    </row>
    <row r="17" spans="2:7" x14ac:dyDescent="0.2">
      <c r="B17" s="17" t="s">
        <v>13</v>
      </c>
      <c r="C17" s="21">
        <v>0</v>
      </c>
      <c r="D17" s="25">
        <v>0</v>
      </c>
      <c r="E17" s="24">
        <v>0</v>
      </c>
      <c r="F17" s="23">
        <v>0</v>
      </c>
      <c r="G17" s="25">
        <v>0</v>
      </c>
    </row>
    <row r="18" spans="2:7" x14ac:dyDescent="0.2">
      <c r="B18" s="17" t="s">
        <v>14</v>
      </c>
      <c r="C18" s="21">
        <v>0</v>
      </c>
      <c r="D18" s="25">
        <v>0</v>
      </c>
      <c r="E18" s="24">
        <v>0</v>
      </c>
      <c r="F18" s="23">
        <v>0</v>
      </c>
      <c r="G18" s="25">
        <v>0</v>
      </c>
    </row>
    <row r="19" spans="2:7" x14ac:dyDescent="0.2">
      <c r="B19" s="17" t="s">
        <v>15</v>
      </c>
      <c r="C19" s="26">
        <v>33307884.289999999</v>
      </c>
      <c r="D19" s="25">
        <f>C19*1.02</f>
        <v>33974041.9758</v>
      </c>
      <c r="E19" s="23">
        <f t="shared" ref="E19:G19" si="2">D19*1.02</f>
        <v>34653522.815315999</v>
      </c>
      <c r="F19" s="23">
        <f t="shared" si="2"/>
        <v>35346593.271622322</v>
      </c>
      <c r="G19" s="23">
        <f t="shared" si="2"/>
        <v>36053525.137054771</v>
      </c>
    </row>
    <row r="20" spans="2:7" x14ac:dyDescent="0.2">
      <c r="B20" s="17" t="s">
        <v>16</v>
      </c>
      <c r="C20" s="23">
        <v>0</v>
      </c>
      <c r="D20" s="25">
        <v>0</v>
      </c>
      <c r="E20" s="24">
        <v>0</v>
      </c>
      <c r="F20" s="23">
        <v>0</v>
      </c>
      <c r="G20" s="25">
        <v>0</v>
      </c>
    </row>
    <row r="21" spans="2:7" x14ac:dyDescent="0.2">
      <c r="B21" s="17" t="s">
        <v>17</v>
      </c>
      <c r="C21" s="23">
        <v>0</v>
      </c>
      <c r="D21" s="25">
        <v>0</v>
      </c>
      <c r="E21" s="24">
        <v>0</v>
      </c>
      <c r="F21" s="23">
        <v>0</v>
      </c>
      <c r="G21" s="25">
        <v>0</v>
      </c>
    </row>
    <row r="22" spans="2:7" x14ac:dyDescent="0.2">
      <c r="B22" s="17"/>
      <c r="C22" s="23"/>
      <c r="D22" s="25"/>
      <c r="E22" s="24"/>
      <c r="F22" s="23"/>
      <c r="G22" s="25"/>
    </row>
    <row r="23" spans="2:7" ht="25.5" x14ac:dyDescent="0.2">
      <c r="B23" s="18" t="s">
        <v>18</v>
      </c>
      <c r="C23" s="16">
        <f>C24+C25+C26</f>
        <v>32682508</v>
      </c>
      <c r="D23" s="20">
        <f t="shared" ref="D23:G23" si="3">D24+D25+D26</f>
        <v>33336158.16</v>
      </c>
      <c r="E23" s="10">
        <f t="shared" si="3"/>
        <v>34002881.323200002</v>
      </c>
      <c r="F23" s="10">
        <f t="shared" si="3"/>
        <v>34682938.949664004</v>
      </c>
      <c r="G23" s="16">
        <f t="shared" si="3"/>
        <v>35376597.728657283</v>
      </c>
    </row>
    <row r="24" spans="2:7" x14ac:dyDescent="0.2">
      <c r="B24" s="17" t="s">
        <v>19</v>
      </c>
      <c r="C24" s="15"/>
      <c r="D24" s="25">
        <f>C24*1.02</f>
        <v>0</v>
      </c>
      <c r="E24" s="23">
        <f t="shared" ref="E24:G25" si="4">D24*1.02</f>
        <v>0</v>
      </c>
      <c r="F24" s="23">
        <f t="shared" si="4"/>
        <v>0</v>
      </c>
      <c r="G24" s="23">
        <f t="shared" si="4"/>
        <v>0</v>
      </c>
    </row>
    <row r="25" spans="2:7" x14ac:dyDescent="0.2">
      <c r="B25" s="17" t="s">
        <v>20</v>
      </c>
      <c r="C25" s="26">
        <v>32682508</v>
      </c>
      <c r="D25" s="25">
        <f>C25*1.02</f>
        <v>33336158.16</v>
      </c>
      <c r="E25" s="23">
        <f t="shared" si="4"/>
        <v>34002881.323200002</v>
      </c>
      <c r="F25" s="23">
        <f t="shared" si="4"/>
        <v>34682938.949664004</v>
      </c>
      <c r="G25" s="23">
        <f t="shared" si="4"/>
        <v>35376597.728657283</v>
      </c>
    </row>
    <row r="26" spans="2:7" x14ac:dyDescent="0.2">
      <c r="B26" s="17" t="s">
        <v>21</v>
      </c>
      <c r="C26" s="23">
        <v>0</v>
      </c>
      <c r="D26" s="25">
        <v>0</v>
      </c>
      <c r="E26" s="24">
        <v>0</v>
      </c>
      <c r="F26" s="23">
        <v>0</v>
      </c>
      <c r="G26" s="25">
        <v>0</v>
      </c>
    </row>
    <row r="27" spans="2:7" ht="25.5" x14ac:dyDescent="0.2">
      <c r="B27" s="19" t="s">
        <v>22</v>
      </c>
      <c r="C27" s="23">
        <v>0</v>
      </c>
      <c r="D27" s="25">
        <v>0</v>
      </c>
      <c r="E27" s="24">
        <v>0</v>
      </c>
      <c r="F27" s="23">
        <v>0</v>
      </c>
      <c r="G27" s="25">
        <v>0</v>
      </c>
    </row>
    <row r="28" spans="2:7" x14ac:dyDescent="0.2">
      <c r="B28" s="8" t="s">
        <v>23</v>
      </c>
      <c r="C28" s="23">
        <v>0</v>
      </c>
      <c r="D28" s="23">
        <v>0</v>
      </c>
      <c r="E28" s="24">
        <v>0</v>
      </c>
      <c r="F28" s="23">
        <v>0</v>
      </c>
      <c r="G28" s="25">
        <v>0</v>
      </c>
    </row>
    <row r="29" spans="2:7" x14ac:dyDescent="0.2">
      <c r="B29" s="8"/>
      <c r="C29" s="23"/>
      <c r="D29" s="23"/>
      <c r="E29" s="24"/>
      <c r="F29" s="23"/>
      <c r="G29" s="25"/>
    </row>
    <row r="30" spans="2:7" x14ac:dyDescent="0.2">
      <c r="B30" s="12" t="s">
        <v>24</v>
      </c>
      <c r="C30" s="27">
        <v>0</v>
      </c>
      <c r="D30" s="27">
        <v>0</v>
      </c>
      <c r="E30" s="27">
        <v>0</v>
      </c>
      <c r="F30" s="27">
        <v>0</v>
      </c>
      <c r="G30" s="28">
        <v>0</v>
      </c>
    </row>
    <row r="31" spans="2:7" x14ac:dyDescent="0.2">
      <c r="B31" s="8" t="s">
        <v>25</v>
      </c>
      <c r="C31" s="23">
        <v>0</v>
      </c>
      <c r="D31" s="23">
        <v>0</v>
      </c>
      <c r="E31" s="24">
        <v>0</v>
      </c>
      <c r="F31" s="23">
        <v>0</v>
      </c>
      <c r="G31" s="25">
        <v>0</v>
      </c>
    </row>
    <row r="32" spans="2:7" x14ac:dyDescent="0.2">
      <c r="B32" s="8"/>
      <c r="C32" s="23"/>
      <c r="D32" s="23"/>
      <c r="E32" s="24"/>
      <c r="F32" s="23"/>
      <c r="G32" s="25"/>
    </row>
    <row r="33" spans="2:7" x14ac:dyDescent="0.2">
      <c r="B33" s="12" t="s">
        <v>26</v>
      </c>
      <c r="C33" s="28">
        <v>0</v>
      </c>
      <c r="D33" s="28">
        <v>0</v>
      </c>
      <c r="E33" s="29">
        <v>0</v>
      </c>
      <c r="F33" s="28">
        <v>0</v>
      </c>
      <c r="G33" s="30">
        <v>0</v>
      </c>
    </row>
    <row r="34" spans="2:7" x14ac:dyDescent="0.2">
      <c r="B34" s="8"/>
      <c r="C34" s="23"/>
      <c r="D34" s="23"/>
      <c r="E34" s="24"/>
      <c r="F34" s="23"/>
      <c r="G34" s="25"/>
    </row>
    <row r="35" spans="2:7" x14ac:dyDescent="0.2">
      <c r="B35" s="13" t="s">
        <v>27</v>
      </c>
      <c r="C35" s="23"/>
      <c r="D35" s="23"/>
      <c r="E35" s="24"/>
      <c r="F35" s="23"/>
      <c r="G35" s="25"/>
    </row>
    <row r="36" spans="2:7" ht="38.25" x14ac:dyDescent="0.2">
      <c r="B36" s="11" t="s">
        <v>28</v>
      </c>
      <c r="C36" s="23">
        <v>0</v>
      </c>
      <c r="D36" s="23">
        <v>0</v>
      </c>
      <c r="E36" s="24">
        <v>0</v>
      </c>
      <c r="F36" s="23">
        <v>0</v>
      </c>
      <c r="G36" s="25">
        <v>0</v>
      </c>
    </row>
    <row r="37" spans="2:7" ht="38.25" x14ac:dyDescent="0.2">
      <c r="B37" s="11" t="s">
        <v>29</v>
      </c>
      <c r="C37" s="23">
        <v>0</v>
      </c>
      <c r="D37" s="23">
        <v>0</v>
      </c>
      <c r="E37" s="24">
        <v>0</v>
      </c>
      <c r="F37" s="23">
        <v>0</v>
      </c>
      <c r="G37" s="25">
        <v>0</v>
      </c>
    </row>
    <row r="38" spans="2:7" ht="25.5" x14ac:dyDescent="0.2">
      <c r="B38" s="14" t="s">
        <v>30</v>
      </c>
      <c r="C38" s="31">
        <f>C9+C23</f>
        <v>78927016.289999992</v>
      </c>
      <c r="D38" s="31">
        <f t="shared" ref="D38:G38" si="5">D9+D23</f>
        <v>80505556.615799993</v>
      </c>
      <c r="E38" s="31">
        <f t="shared" si="5"/>
        <v>82115667.748116001</v>
      </c>
      <c r="F38" s="31">
        <f t="shared" si="5"/>
        <v>83757981.103078336</v>
      </c>
      <c r="G38" s="31">
        <f t="shared" si="5"/>
        <v>85433140.725139886</v>
      </c>
    </row>
    <row r="39" spans="2:7" x14ac:dyDescent="0.2">
      <c r="B39" s="9"/>
      <c r="C39" s="9"/>
      <c r="D39" s="9"/>
      <c r="E39" s="9"/>
      <c r="F39" s="9"/>
      <c r="G39" s="9"/>
    </row>
  </sheetData>
  <mergeCells count="5">
    <mergeCell ref="B3:G3"/>
    <mergeCell ref="B4:G4"/>
    <mergeCell ref="B5:G5"/>
    <mergeCell ref="B6:G6"/>
    <mergeCell ref="B7:B8"/>
  </mergeCells>
  <dataValidations count="1">
    <dataValidation type="decimal" allowBlank="1" showInputMessage="1" showErrorMessage="1" sqref="C24:C25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98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PROYECCIÓN 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DAF05</cp:lastModifiedBy>
  <cp:lastPrinted>2022-03-16T19:19:37Z</cp:lastPrinted>
  <dcterms:created xsi:type="dcterms:W3CDTF">2017-02-02T21:28:36Z</dcterms:created>
  <dcterms:modified xsi:type="dcterms:W3CDTF">2025-02-18T16:47:03Z</dcterms:modified>
</cp:coreProperties>
</file>