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Disciplina Financiera\"/>
    </mc:Choice>
  </mc:AlternateContent>
  <bookViews>
    <workbookView xWindow="0" yWindow="0" windowWidth="24000" windowHeight="9000"/>
  </bookViews>
  <sheets>
    <sheet name="Formato 6 a)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6" l="1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<sst xmlns="http://schemas.openxmlformats.org/spreadsheetml/2006/main" count="340" uniqueCount="212">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</sst>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2" fillId="3" borderId="11" xfId="0" applyFont="1" applyFill="1" applyBorder="1" applyAlignment="1">
      <alignment horizontal="left" indent="3"/>
    </xf>
    <xf numFmtId="0" fontId="2" fillId="3" borderId="10" xfId="0" applyFont="1" applyFill="1" applyBorder="1" applyAlignment="1">
      <alignment horizontal="left" vertical="center" indent="3"/>
    </xf>
    <xf numFmtId="0" fontId="2" fillId="3" borderId="11" xfId="0" applyFont="1" applyFill="1" applyBorder="1" applyAlignment="1">
      <alignment horizontal="left" vertical="center" indent="3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164" fontId="2" fillId="3" borderId="11" xfId="9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6"/>
    </xf>
    <xf numFmtId="164" fontId="0" fillId="3" borderId="11" xfId="9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9"/>
    </xf>
    <xf numFmtId="164" fontId="1" fillId="3" borderId="11" xfId="9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3"/>
    </xf>
    <xf numFmtId="164" fontId="0" fillId="3" borderId="11" xfId="9" applyNumberFormat="1" applyFont="1" applyFill="1" applyBorder="1" applyAlignment="1">
      <alignment vertical="center"/>
    </xf>
    <xf numFmtId="0" fontId="0" fillId="3" borderId="11" xfId="0" applyFill="1" applyBorder="1" applyAlignment="1">
      <alignment horizontal="left" indent="9"/>
    </xf>
    <xf numFmtId="0" fontId="0" fillId="3" borderId="11" xfId="0" applyFill="1" applyBorder="1" applyAlignment="1">
      <alignment horizontal="left" indent="3"/>
    </xf>
    <xf numFmtId="0" fontId="0" fillId="0" borderId="12" xfId="0" applyBorder="1"/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1.IFT%20Informe%20Financiero%20Trimestral/Siret/0361_IDF_PEGT_UTO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abSelected="1" workbookViewId="0">
      <selection activeCell="A2" sqref="A2"/>
    </sheetView>
  </sheetViews>
  <sheetFormatPr baseColWidth="10" defaultColWidth="11" defaultRowHeight="15" x14ac:dyDescent="0.25"/>
  <cols>
    <col min="1" max="1" width="92.85546875" bestFit="1" customWidth="1"/>
    <col min="2" max="2" width="12.7109375" bestFit="1" customWidth="1"/>
    <col min="3" max="3" width="13.85546875" bestFit="1" customWidth="1"/>
    <col min="4" max="4" width="11.5703125" bestFit="1" customWidth="1"/>
    <col min="5" max="5" width="11" bestFit="1" customWidth="1"/>
    <col min="6" max="6" width="10.5703125" bestFit="1" customWidth="1"/>
    <col min="7" max="7" width="14.85546875" bestFit="1" customWidth="1"/>
    <col min="8" max="8" width="2.28515625" customWidth="1"/>
  </cols>
  <sheetData>
    <row r="1" spans="1:7" ht="40.9" customHeight="1" x14ac:dyDescent="0.25">
      <c r="A1" s="72" t="s">
        <v>15</v>
      </c>
      <c r="B1" s="73"/>
      <c r="C1" s="73"/>
      <c r="D1" s="73"/>
      <c r="E1" s="73"/>
      <c r="F1" s="73"/>
      <c r="G1" s="74"/>
    </row>
    <row r="2" spans="1:7" x14ac:dyDescent="0.25">
      <c r="A2" s="59" t="str">
        <f>'[2]Formato 1'!A2</f>
        <v xml:space="preserve"> UNIVERSIDAD TECNOLÓGICA DEL SUROESTE DE GUANAJUATO</v>
      </c>
      <c r="B2" s="59"/>
      <c r="C2" s="59"/>
      <c r="D2" s="59"/>
      <c r="E2" s="59"/>
      <c r="F2" s="59"/>
      <c r="G2" s="59"/>
    </row>
    <row r="3" spans="1:7" x14ac:dyDescent="0.25">
      <c r="A3" s="60" t="s">
        <v>16</v>
      </c>
      <c r="B3" s="60"/>
      <c r="C3" s="60"/>
      <c r="D3" s="60"/>
      <c r="E3" s="60"/>
      <c r="F3" s="60"/>
      <c r="G3" s="60"/>
    </row>
    <row r="4" spans="1:7" x14ac:dyDescent="0.25">
      <c r="A4" s="60" t="s">
        <v>17</v>
      </c>
      <c r="B4" s="60"/>
      <c r="C4" s="60"/>
      <c r="D4" s="60"/>
      <c r="E4" s="60"/>
      <c r="F4" s="60"/>
      <c r="G4" s="60"/>
    </row>
    <row r="5" spans="1:7" x14ac:dyDescent="0.25">
      <c r="A5" s="60" t="str">
        <f>'[2]Formato 3'!A4</f>
        <v>Del 1 de Enero al 31 de Marzo de 2025 (b)</v>
      </c>
      <c r="B5" s="60"/>
      <c r="C5" s="60"/>
      <c r="D5" s="60"/>
      <c r="E5" s="60"/>
      <c r="F5" s="60"/>
      <c r="G5" s="60"/>
    </row>
    <row r="6" spans="1:7" x14ac:dyDescent="0.25">
      <c r="A6" s="61" t="s">
        <v>0</v>
      </c>
      <c r="B6" s="61"/>
      <c r="C6" s="61"/>
      <c r="D6" s="61"/>
      <c r="E6" s="61"/>
      <c r="F6" s="61"/>
      <c r="G6" s="61"/>
    </row>
    <row r="7" spans="1:7" x14ac:dyDescent="0.25">
      <c r="A7" s="75" t="s">
        <v>1</v>
      </c>
      <c r="B7" s="75" t="s">
        <v>18</v>
      </c>
      <c r="C7" s="75"/>
      <c r="D7" s="75"/>
      <c r="E7" s="75"/>
      <c r="F7" s="75"/>
      <c r="G7" s="76" t="s">
        <v>19</v>
      </c>
    </row>
    <row r="8" spans="1:7" ht="30" x14ac:dyDescent="0.25">
      <c r="A8" s="75"/>
      <c r="B8" s="58" t="s">
        <v>20</v>
      </c>
      <c r="C8" s="58" t="s">
        <v>21</v>
      </c>
      <c r="D8" s="58" t="s">
        <v>22</v>
      </c>
      <c r="E8" s="58" t="s">
        <v>2</v>
      </c>
      <c r="F8" s="58" t="s">
        <v>23</v>
      </c>
      <c r="G8" s="75"/>
    </row>
    <row r="9" spans="1:7" x14ac:dyDescent="0.25">
      <c r="A9" s="56" t="s">
        <v>24</v>
      </c>
      <c r="B9" s="62">
        <v>46555614.290000007</v>
      </c>
      <c r="C9" s="62">
        <v>195267.72</v>
      </c>
      <c r="D9" s="62">
        <v>46750882.009999998</v>
      </c>
      <c r="E9" s="62">
        <v>14381151.950000001</v>
      </c>
      <c r="F9" s="62">
        <v>14381151.950000001</v>
      </c>
      <c r="G9" s="62">
        <v>32369730.060000002</v>
      </c>
    </row>
    <row r="10" spans="1:7" x14ac:dyDescent="0.25">
      <c r="A10" s="63" t="s">
        <v>25</v>
      </c>
      <c r="B10" s="64">
        <v>30232435.000000004</v>
      </c>
      <c r="C10" s="64">
        <v>195267.72</v>
      </c>
      <c r="D10" s="64">
        <v>30427702.720000003</v>
      </c>
      <c r="E10" s="64">
        <v>12785054.000000002</v>
      </c>
      <c r="F10" s="64">
        <v>12785054.000000002</v>
      </c>
      <c r="G10" s="64">
        <v>17642648.719999999</v>
      </c>
    </row>
    <row r="11" spans="1:7" x14ac:dyDescent="0.25">
      <c r="A11" s="65" t="s">
        <v>26</v>
      </c>
      <c r="B11" s="66">
        <v>14671180.800000001</v>
      </c>
      <c r="C11" s="66">
        <v>0</v>
      </c>
      <c r="D11" s="64">
        <v>14671180.800000001</v>
      </c>
      <c r="E11" s="66">
        <v>7331109.4800000004</v>
      </c>
      <c r="F11" s="66">
        <v>7331109.4800000004</v>
      </c>
      <c r="G11" s="64">
        <v>7340071.3200000003</v>
      </c>
    </row>
    <row r="12" spans="1:7" x14ac:dyDescent="0.25">
      <c r="A12" s="65" t="s">
        <v>27</v>
      </c>
      <c r="B12" s="66">
        <v>8038207.5199999996</v>
      </c>
      <c r="C12" s="66">
        <v>0</v>
      </c>
      <c r="D12" s="64">
        <v>8038207.5199999996</v>
      </c>
      <c r="E12" s="66">
        <v>2239654.12</v>
      </c>
      <c r="F12" s="66">
        <v>2239654.12</v>
      </c>
      <c r="G12" s="64">
        <v>5798553.3999999994</v>
      </c>
    </row>
    <row r="13" spans="1:7" x14ac:dyDescent="0.25">
      <c r="A13" s="65" t="s">
        <v>28</v>
      </c>
      <c r="B13" s="66">
        <v>2791903.48</v>
      </c>
      <c r="C13" s="66">
        <v>0</v>
      </c>
      <c r="D13" s="64">
        <v>2791903.48</v>
      </c>
      <c r="E13" s="66">
        <v>39415.67</v>
      </c>
      <c r="F13" s="66">
        <v>39415.67</v>
      </c>
      <c r="G13" s="64">
        <v>2752487.81</v>
      </c>
    </row>
    <row r="14" spans="1:7" x14ac:dyDescent="0.25">
      <c r="A14" s="65" t="s">
        <v>29</v>
      </c>
      <c r="B14" s="66">
        <v>2911762.6</v>
      </c>
      <c r="C14" s="66">
        <v>0</v>
      </c>
      <c r="D14" s="64">
        <v>2911762.6</v>
      </c>
      <c r="E14" s="66">
        <v>2301579.14</v>
      </c>
      <c r="F14" s="66">
        <v>2301579.14</v>
      </c>
      <c r="G14" s="64">
        <v>610183.46</v>
      </c>
    </row>
    <row r="15" spans="1:7" x14ac:dyDescent="0.25">
      <c r="A15" s="65" t="s">
        <v>30</v>
      </c>
      <c r="B15" s="66">
        <v>1819380.6</v>
      </c>
      <c r="C15" s="66">
        <v>195267.72</v>
      </c>
      <c r="D15" s="64">
        <v>2014648.3200000001</v>
      </c>
      <c r="E15" s="66">
        <v>873295.59</v>
      </c>
      <c r="F15" s="66">
        <v>873295.59</v>
      </c>
      <c r="G15" s="64">
        <v>1141352.73</v>
      </c>
    </row>
    <row r="16" spans="1:7" x14ac:dyDescent="0.25">
      <c r="A16" s="65" t="s">
        <v>31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7" spans="1:7" x14ac:dyDescent="0.25">
      <c r="A17" s="65" t="s">
        <v>32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</row>
    <row r="18" spans="1:7" x14ac:dyDescent="0.25">
      <c r="A18" s="63" t="s">
        <v>33</v>
      </c>
      <c r="B18" s="64">
        <v>1973151</v>
      </c>
      <c r="C18" s="64">
        <v>-55087.460000000006</v>
      </c>
      <c r="D18" s="64">
        <v>1918063.54</v>
      </c>
      <c r="E18" s="64">
        <v>186280.25999999998</v>
      </c>
      <c r="F18" s="64">
        <v>186280.25999999998</v>
      </c>
      <c r="G18" s="64">
        <v>1731783.28</v>
      </c>
    </row>
    <row r="19" spans="1:7" x14ac:dyDescent="0.25">
      <c r="A19" s="65" t="s">
        <v>34</v>
      </c>
      <c r="B19" s="66">
        <v>684999.99</v>
      </c>
      <c r="C19" s="66">
        <v>58427.81</v>
      </c>
      <c r="D19" s="64">
        <v>743427.8</v>
      </c>
      <c r="E19" s="66">
        <v>11489.28</v>
      </c>
      <c r="F19" s="66">
        <v>11489.28</v>
      </c>
      <c r="G19" s="64">
        <v>731938.52</v>
      </c>
    </row>
    <row r="20" spans="1:7" x14ac:dyDescent="0.25">
      <c r="A20" s="65" t="s">
        <v>35</v>
      </c>
      <c r="B20" s="66">
        <v>30000</v>
      </c>
      <c r="C20" s="66">
        <v>50000</v>
      </c>
      <c r="D20" s="64">
        <v>80000</v>
      </c>
      <c r="E20" s="66">
        <v>56127.51</v>
      </c>
      <c r="F20" s="66">
        <v>56127.51</v>
      </c>
      <c r="G20" s="64">
        <v>23872.489999999998</v>
      </c>
    </row>
    <row r="21" spans="1:7" x14ac:dyDescent="0.25">
      <c r="A21" s="65" t="s">
        <v>36</v>
      </c>
      <c r="B21" s="66">
        <v>30000</v>
      </c>
      <c r="C21" s="66">
        <v>470</v>
      </c>
      <c r="D21" s="64">
        <v>30470</v>
      </c>
      <c r="E21" s="66">
        <v>2989.75</v>
      </c>
      <c r="F21" s="66">
        <v>2989.75</v>
      </c>
      <c r="G21" s="64">
        <v>27480.25</v>
      </c>
    </row>
    <row r="22" spans="1:7" x14ac:dyDescent="0.25">
      <c r="A22" s="65" t="s">
        <v>37</v>
      </c>
      <c r="B22" s="66">
        <v>278151.02</v>
      </c>
      <c r="C22" s="66">
        <v>1584</v>
      </c>
      <c r="D22" s="64">
        <v>279735.02</v>
      </c>
      <c r="E22" s="66">
        <v>63662.21</v>
      </c>
      <c r="F22" s="66">
        <v>63662.21</v>
      </c>
      <c r="G22" s="64">
        <v>216072.81000000003</v>
      </c>
    </row>
    <row r="23" spans="1:7" x14ac:dyDescent="0.25">
      <c r="A23" s="65" t="s">
        <v>38</v>
      </c>
      <c r="B23" s="66">
        <v>335000</v>
      </c>
      <c r="C23" s="66">
        <v>-40799.550000000003</v>
      </c>
      <c r="D23" s="64">
        <v>294200.45</v>
      </c>
      <c r="E23" s="66">
        <v>34753.49</v>
      </c>
      <c r="F23" s="66">
        <v>34753.49</v>
      </c>
      <c r="G23" s="64">
        <v>259446.96000000002</v>
      </c>
    </row>
    <row r="24" spans="1:7" x14ac:dyDescent="0.25">
      <c r="A24" s="65" t="s">
        <v>39</v>
      </c>
      <c r="B24" s="64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</row>
    <row r="25" spans="1:7" x14ac:dyDescent="0.25">
      <c r="A25" s="65" t="s">
        <v>40</v>
      </c>
      <c r="B25" s="66">
        <v>219999.99</v>
      </c>
      <c r="C25" s="66">
        <v>-124769.72</v>
      </c>
      <c r="D25" s="64">
        <v>95230.26999999999</v>
      </c>
      <c r="E25" s="66">
        <v>0</v>
      </c>
      <c r="F25" s="66">
        <v>0</v>
      </c>
      <c r="G25" s="64">
        <v>95230.26999999999</v>
      </c>
    </row>
    <row r="26" spans="1:7" x14ac:dyDescent="0.25">
      <c r="A26" s="65" t="s">
        <v>41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</row>
    <row r="27" spans="1:7" x14ac:dyDescent="0.25">
      <c r="A27" s="65" t="s">
        <v>42</v>
      </c>
      <c r="B27" s="66">
        <v>395000</v>
      </c>
      <c r="C27" s="66">
        <v>0</v>
      </c>
      <c r="D27" s="64">
        <v>395000</v>
      </c>
      <c r="E27" s="66">
        <v>17258.02</v>
      </c>
      <c r="F27" s="66">
        <v>17258.02</v>
      </c>
      <c r="G27" s="64">
        <v>377741.98</v>
      </c>
    </row>
    <row r="28" spans="1:7" x14ac:dyDescent="0.25">
      <c r="A28" s="63" t="s">
        <v>43</v>
      </c>
      <c r="B28" s="64">
        <v>11187035.33</v>
      </c>
      <c r="C28" s="64">
        <v>55087.46</v>
      </c>
      <c r="D28" s="64">
        <v>11242122.789999999</v>
      </c>
      <c r="E28" s="64">
        <v>1363317.69</v>
      </c>
      <c r="F28" s="64">
        <v>1363317.69</v>
      </c>
      <c r="G28" s="64">
        <v>9878805.1000000015</v>
      </c>
    </row>
    <row r="29" spans="1:7" x14ac:dyDescent="0.25">
      <c r="A29" s="65" t="s">
        <v>44</v>
      </c>
      <c r="B29" s="66">
        <v>1444817.49</v>
      </c>
      <c r="C29" s="66">
        <v>0</v>
      </c>
      <c r="D29" s="64">
        <v>1444817.49</v>
      </c>
      <c r="E29" s="66">
        <v>432744.96000000002</v>
      </c>
      <c r="F29" s="66">
        <v>432744.96000000002</v>
      </c>
      <c r="G29" s="64">
        <v>1012072.53</v>
      </c>
    </row>
    <row r="30" spans="1:7" x14ac:dyDescent="0.25">
      <c r="A30" s="65" t="s">
        <v>45</v>
      </c>
      <c r="B30" s="66">
        <v>1225376.28</v>
      </c>
      <c r="C30" s="66">
        <v>0</v>
      </c>
      <c r="D30" s="64">
        <v>1225376.28</v>
      </c>
      <c r="E30" s="66">
        <v>145634.78</v>
      </c>
      <c r="F30" s="66">
        <v>145634.78</v>
      </c>
      <c r="G30" s="64">
        <v>1079741.5</v>
      </c>
    </row>
    <row r="31" spans="1:7" x14ac:dyDescent="0.25">
      <c r="A31" s="65" t="s">
        <v>46</v>
      </c>
      <c r="B31" s="66">
        <v>2049668.46</v>
      </c>
      <c r="C31" s="66">
        <v>0</v>
      </c>
      <c r="D31" s="64">
        <v>2049668.46</v>
      </c>
      <c r="E31" s="66">
        <v>29000</v>
      </c>
      <c r="F31" s="66">
        <v>29000</v>
      </c>
      <c r="G31" s="64">
        <v>2020668.46</v>
      </c>
    </row>
    <row r="32" spans="1:7" x14ac:dyDescent="0.25">
      <c r="A32" s="65" t="s">
        <v>47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</row>
    <row r="33" spans="1:7" ht="14.45" customHeight="1" x14ac:dyDescent="0.25">
      <c r="A33" s="65" t="s">
        <v>48</v>
      </c>
      <c r="B33" s="66">
        <v>3537173.08</v>
      </c>
      <c r="C33" s="66">
        <v>15487.46</v>
      </c>
      <c r="D33" s="64">
        <v>3552660.54</v>
      </c>
      <c r="E33" s="66">
        <v>372057.08</v>
      </c>
      <c r="F33" s="66">
        <v>372057.08</v>
      </c>
      <c r="G33" s="64">
        <v>3180603.46</v>
      </c>
    </row>
    <row r="34" spans="1:7" ht="14.45" customHeight="1" x14ac:dyDescent="0.25">
      <c r="A34" s="65" t="s">
        <v>49</v>
      </c>
      <c r="B34" s="66">
        <v>450000</v>
      </c>
      <c r="C34" s="66">
        <v>0</v>
      </c>
      <c r="D34" s="64">
        <v>450000</v>
      </c>
      <c r="E34" s="66">
        <v>0</v>
      </c>
      <c r="F34" s="66">
        <v>0</v>
      </c>
      <c r="G34" s="64">
        <v>450000</v>
      </c>
    </row>
    <row r="35" spans="1:7" ht="14.45" customHeight="1" x14ac:dyDescent="0.25">
      <c r="A35" s="65" t="s">
        <v>50</v>
      </c>
      <c r="B35" s="66">
        <v>179999.99</v>
      </c>
      <c r="C35" s="66">
        <v>0</v>
      </c>
      <c r="D35" s="64">
        <v>179999.99</v>
      </c>
      <c r="E35" s="66">
        <v>76271.64</v>
      </c>
      <c r="F35" s="66">
        <v>76271.64</v>
      </c>
      <c r="G35" s="64">
        <v>103728.34999999999</v>
      </c>
    </row>
    <row r="36" spans="1:7" ht="14.45" customHeight="1" x14ac:dyDescent="0.25">
      <c r="A36" s="65" t="s">
        <v>51</v>
      </c>
      <c r="B36" s="66">
        <v>800000</v>
      </c>
      <c r="C36" s="66">
        <v>0</v>
      </c>
      <c r="D36" s="64">
        <v>800000</v>
      </c>
      <c r="E36" s="66">
        <v>61684.25</v>
      </c>
      <c r="F36" s="66">
        <v>61684.25</v>
      </c>
      <c r="G36" s="64">
        <v>738315.75</v>
      </c>
    </row>
    <row r="37" spans="1:7" ht="14.45" customHeight="1" x14ac:dyDescent="0.25">
      <c r="A37" s="65" t="s">
        <v>52</v>
      </c>
      <c r="B37" s="66">
        <v>1500000.03</v>
      </c>
      <c r="C37" s="66">
        <v>39600</v>
      </c>
      <c r="D37" s="64">
        <v>1539600.03</v>
      </c>
      <c r="E37" s="66">
        <v>245924.98</v>
      </c>
      <c r="F37" s="66">
        <v>245924.98</v>
      </c>
      <c r="G37" s="64">
        <v>1293675.05</v>
      </c>
    </row>
    <row r="38" spans="1:7" x14ac:dyDescent="0.25">
      <c r="A38" s="63" t="s">
        <v>53</v>
      </c>
      <c r="B38" s="64">
        <v>500000</v>
      </c>
      <c r="C38" s="64">
        <v>0</v>
      </c>
      <c r="D38" s="64">
        <v>500000</v>
      </c>
      <c r="E38" s="64">
        <v>46500</v>
      </c>
      <c r="F38" s="64">
        <v>46500</v>
      </c>
      <c r="G38" s="64">
        <v>453500</v>
      </c>
    </row>
    <row r="39" spans="1:7" x14ac:dyDescent="0.25">
      <c r="A39" s="65" t="s">
        <v>54</v>
      </c>
      <c r="B39" s="64">
        <v>0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</row>
    <row r="40" spans="1:7" x14ac:dyDescent="0.25">
      <c r="A40" s="65" t="s">
        <v>55</v>
      </c>
      <c r="B40" s="64">
        <v>0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</row>
    <row r="41" spans="1:7" x14ac:dyDescent="0.25">
      <c r="A41" s="65" t="s">
        <v>56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</row>
    <row r="42" spans="1:7" x14ac:dyDescent="0.25">
      <c r="A42" s="65" t="s">
        <v>57</v>
      </c>
      <c r="B42" s="66">
        <v>500000</v>
      </c>
      <c r="C42" s="66">
        <v>0</v>
      </c>
      <c r="D42" s="64">
        <v>500000</v>
      </c>
      <c r="E42" s="66">
        <v>46500</v>
      </c>
      <c r="F42" s="66">
        <v>46500</v>
      </c>
      <c r="G42" s="64">
        <v>453500</v>
      </c>
    </row>
    <row r="43" spans="1:7" x14ac:dyDescent="0.25">
      <c r="A43" s="65" t="s">
        <v>58</v>
      </c>
      <c r="B43" s="64">
        <v>0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</row>
    <row r="44" spans="1:7" x14ac:dyDescent="0.25">
      <c r="A44" s="65" t="s">
        <v>59</v>
      </c>
      <c r="B44" s="64">
        <v>0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</row>
    <row r="45" spans="1:7" x14ac:dyDescent="0.25">
      <c r="A45" s="65" t="s">
        <v>60</v>
      </c>
      <c r="B45" s="64">
        <v>0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</row>
    <row r="46" spans="1:7" x14ac:dyDescent="0.25">
      <c r="A46" s="65" t="s">
        <v>61</v>
      </c>
      <c r="B46" s="64">
        <v>0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</row>
    <row r="47" spans="1:7" x14ac:dyDescent="0.25">
      <c r="A47" s="65" t="s">
        <v>62</v>
      </c>
      <c r="B47" s="64">
        <v>0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</row>
    <row r="48" spans="1:7" x14ac:dyDescent="0.25">
      <c r="A48" s="63" t="s">
        <v>63</v>
      </c>
      <c r="B48" s="64">
        <v>2662992.96</v>
      </c>
      <c r="C48" s="64">
        <v>0</v>
      </c>
      <c r="D48" s="64">
        <v>2662992.96</v>
      </c>
      <c r="E48" s="64">
        <v>0</v>
      </c>
      <c r="F48" s="64">
        <v>0</v>
      </c>
      <c r="G48" s="64">
        <v>2662992.96</v>
      </c>
    </row>
    <row r="49" spans="1:7" x14ac:dyDescent="0.25">
      <c r="A49" s="65" t="s">
        <v>64</v>
      </c>
      <c r="B49" s="66">
        <v>1094004</v>
      </c>
      <c r="C49" s="66">
        <v>0</v>
      </c>
      <c r="D49" s="64">
        <v>1094004</v>
      </c>
      <c r="E49" s="66">
        <v>0</v>
      </c>
      <c r="F49" s="66">
        <v>0</v>
      </c>
      <c r="G49" s="64">
        <v>1094004</v>
      </c>
    </row>
    <row r="50" spans="1:7" x14ac:dyDescent="0.25">
      <c r="A50" s="65" t="s">
        <v>65</v>
      </c>
      <c r="B50" s="66">
        <v>150000</v>
      </c>
      <c r="C50" s="66">
        <v>0</v>
      </c>
      <c r="D50" s="64">
        <v>150000</v>
      </c>
      <c r="E50" s="66">
        <v>0</v>
      </c>
      <c r="F50" s="66">
        <v>0</v>
      </c>
      <c r="G50" s="64">
        <v>150000</v>
      </c>
    </row>
    <row r="51" spans="1:7" x14ac:dyDescent="0.25">
      <c r="A51" s="65" t="s">
        <v>66</v>
      </c>
      <c r="B51" s="66">
        <v>918988.96</v>
      </c>
      <c r="C51" s="66">
        <v>0</v>
      </c>
      <c r="D51" s="64">
        <v>918988.96</v>
      </c>
      <c r="E51" s="66">
        <v>0</v>
      </c>
      <c r="F51" s="66">
        <v>0</v>
      </c>
      <c r="G51" s="64">
        <v>918988.96</v>
      </c>
    </row>
    <row r="52" spans="1:7" x14ac:dyDescent="0.25">
      <c r="A52" s="65" t="s">
        <v>67</v>
      </c>
      <c r="B52" s="64">
        <v>0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</row>
    <row r="53" spans="1:7" x14ac:dyDescent="0.25">
      <c r="A53" s="65" t="s">
        <v>68</v>
      </c>
      <c r="B53" s="64">
        <v>0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</row>
    <row r="54" spans="1:7" x14ac:dyDescent="0.25">
      <c r="A54" s="65" t="s">
        <v>69</v>
      </c>
      <c r="B54" s="66">
        <v>500000</v>
      </c>
      <c r="C54" s="66">
        <v>0</v>
      </c>
      <c r="D54" s="64">
        <v>500000</v>
      </c>
      <c r="E54" s="66">
        <v>0</v>
      </c>
      <c r="F54" s="66">
        <v>0</v>
      </c>
      <c r="G54" s="64">
        <v>500000</v>
      </c>
    </row>
    <row r="55" spans="1:7" x14ac:dyDescent="0.25">
      <c r="A55" s="65" t="s">
        <v>70</v>
      </c>
      <c r="B55" s="64">
        <v>0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</row>
    <row r="56" spans="1:7" x14ac:dyDescent="0.25">
      <c r="A56" s="65" t="s">
        <v>71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</row>
    <row r="57" spans="1:7" x14ac:dyDescent="0.25">
      <c r="A57" s="65" t="s">
        <v>72</v>
      </c>
      <c r="B57" s="64">
        <v>0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</row>
    <row r="58" spans="1:7" x14ac:dyDescent="0.25">
      <c r="A58" s="63" t="s">
        <v>73</v>
      </c>
      <c r="B58" s="64">
        <v>0</v>
      </c>
      <c r="C58" s="64">
        <v>0</v>
      </c>
      <c r="D58" s="64">
        <v>0</v>
      </c>
      <c r="E58" s="64">
        <v>0</v>
      </c>
      <c r="F58" s="64">
        <v>0</v>
      </c>
      <c r="G58" s="64">
        <v>0</v>
      </c>
    </row>
    <row r="59" spans="1:7" x14ac:dyDescent="0.25">
      <c r="A59" s="65" t="s">
        <v>74</v>
      </c>
      <c r="B59" s="64">
        <v>0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</row>
    <row r="60" spans="1:7" x14ac:dyDescent="0.25">
      <c r="A60" s="65" t="s">
        <v>75</v>
      </c>
      <c r="B60" s="64">
        <v>0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</row>
    <row r="61" spans="1:7" x14ac:dyDescent="0.25">
      <c r="A61" s="65" t="s">
        <v>76</v>
      </c>
      <c r="B61" s="64">
        <v>0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</row>
    <row r="62" spans="1:7" x14ac:dyDescent="0.25">
      <c r="A62" s="63" t="s">
        <v>77</v>
      </c>
      <c r="B62" s="64">
        <v>0</v>
      </c>
      <c r="C62" s="64">
        <v>0</v>
      </c>
      <c r="D62" s="64">
        <v>0</v>
      </c>
      <c r="E62" s="64">
        <v>0</v>
      </c>
      <c r="F62" s="64">
        <v>0</v>
      </c>
      <c r="G62" s="64">
        <v>0</v>
      </c>
    </row>
    <row r="63" spans="1:7" x14ac:dyDescent="0.25">
      <c r="A63" s="65" t="s">
        <v>78</v>
      </c>
      <c r="B63" s="64">
        <v>0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</row>
    <row r="64" spans="1:7" x14ac:dyDescent="0.25">
      <c r="A64" s="65" t="s">
        <v>79</v>
      </c>
      <c r="B64" s="64">
        <v>0</v>
      </c>
      <c r="C64" s="64">
        <v>0</v>
      </c>
      <c r="D64" s="64">
        <v>0</v>
      </c>
      <c r="E64" s="64">
        <v>0</v>
      </c>
      <c r="F64" s="64">
        <v>0</v>
      </c>
      <c r="G64" s="64">
        <v>0</v>
      </c>
    </row>
    <row r="65" spans="1:7" x14ac:dyDescent="0.25">
      <c r="A65" s="65" t="s">
        <v>80</v>
      </c>
      <c r="B65" s="64">
        <v>0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</row>
    <row r="66" spans="1:7" x14ac:dyDescent="0.25">
      <c r="A66" s="65" t="s">
        <v>81</v>
      </c>
      <c r="B66" s="64">
        <v>0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</row>
    <row r="67" spans="1:7" x14ac:dyDescent="0.25">
      <c r="A67" s="65" t="s">
        <v>82</v>
      </c>
      <c r="B67" s="64">
        <v>0</v>
      </c>
      <c r="C67" s="64">
        <v>0</v>
      </c>
      <c r="D67" s="64">
        <v>0</v>
      </c>
      <c r="E67" s="64">
        <v>0</v>
      </c>
      <c r="F67" s="64">
        <v>0</v>
      </c>
      <c r="G67" s="64">
        <v>0</v>
      </c>
    </row>
    <row r="68" spans="1:7" x14ac:dyDescent="0.25">
      <c r="A68" s="65" t="s">
        <v>83</v>
      </c>
      <c r="B68" s="64">
        <v>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</row>
    <row r="69" spans="1:7" x14ac:dyDescent="0.25">
      <c r="A69" s="65" t="s">
        <v>84</v>
      </c>
      <c r="B69" s="64">
        <v>0</v>
      </c>
      <c r="C69" s="64">
        <v>0</v>
      </c>
      <c r="D69" s="64">
        <v>0</v>
      </c>
      <c r="E69" s="64">
        <v>0</v>
      </c>
      <c r="F69" s="64">
        <v>0</v>
      </c>
      <c r="G69" s="64">
        <v>0</v>
      </c>
    </row>
    <row r="70" spans="1:7" x14ac:dyDescent="0.25">
      <c r="A70" s="65" t="s">
        <v>85</v>
      </c>
      <c r="B70" s="64">
        <v>0</v>
      </c>
      <c r="C70" s="64">
        <v>0</v>
      </c>
      <c r="D70" s="64">
        <v>0</v>
      </c>
      <c r="E70" s="64">
        <v>0</v>
      </c>
      <c r="F70" s="64">
        <v>0</v>
      </c>
      <c r="G70" s="64">
        <v>0</v>
      </c>
    </row>
    <row r="71" spans="1:7" x14ac:dyDescent="0.25">
      <c r="A71" s="63" t="s">
        <v>86</v>
      </c>
      <c r="B71" s="64">
        <v>0</v>
      </c>
      <c r="C71" s="64">
        <v>0</v>
      </c>
      <c r="D71" s="64">
        <v>0</v>
      </c>
      <c r="E71" s="64">
        <v>0</v>
      </c>
      <c r="F71" s="64">
        <v>0</v>
      </c>
      <c r="G71" s="64">
        <v>0</v>
      </c>
    </row>
    <row r="72" spans="1:7" x14ac:dyDescent="0.25">
      <c r="A72" s="65" t="s">
        <v>87</v>
      </c>
      <c r="B72" s="64">
        <v>0</v>
      </c>
      <c r="C72" s="64">
        <v>0</v>
      </c>
      <c r="D72" s="64">
        <v>0</v>
      </c>
      <c r="E72" s="64">
        <v>0</v>
      </c>
      <c r="F72" s="64">
        <v>0</v>
      </c>
      <c r="G72" s="64">
        <v>0</v>
      </c>
    </row>
    <row r="73" spans="1:7" x14ac:dyDescent="0.25">
      <c r="A73" s="65" t="s">
        <v>88</v>
      </c>
      <c r="B73" s="64">
        <v>0</v>
      </c>
      <c r="C73" s="64">
        <v>0</v>
      </c>
      <c r="D73" s="64">
        <v>0</v>
      </c>
      <c r="E73" s="64">
        <v>0</v>
      </c>
      <c r="F73" s="64">
        <v>0</v>
      </c>
      <c r="G73" s="64">
        <v>0</v>
      </c>
    </row>
    <row r="74" spans="1:7" x14ac:dyDescent="0.25">
      <c r="A74" s="65" t="s">
        <v>89</v>
      </c>
      <c r="B74" s="64">
        <v>0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</row>
    <row r="75" spans="1:7" x14ac:dyDescent="0.25">
      <c r="A75" s="63" t="s">
        <v>90</v>
      </c>
      <c r="B75" s="64">
        <v>0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</row>
    <row r="76" spans="1:7" x14ac:dyDescent="0.25">
      <c r="A76" s="65" t="s">
        <v>91</v>
      </c>
      <c r="B76" s="64">
        <v>0</v>
      </c>
      <c r="C76" s="64">
        <v>0</v>
      </c>
      <c r="D76" s="64">
        <v>0</v>
      </c>
      <c r="E76" s="64">
        <v>0</v>
      </c>
      <c r="F76" s="64">
        <v>0</v>
      </c>
      <c r="G76" s="64">
        <v>0</v>
      </c>
    </row>
    <row r="77" spans="1:7" x14ac:dyDescent="0.25">
      <c r="A77" s="65" t="s">
        <v>92</v>
      </c>
      <c r="B77" s="64">
        <v>0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</row>
    <row r="78" spans="1:7" x14ac:dyDescent="0.25">
      <c r="A78" s="65" t="s">
        <v>93</v>
      </c>
      <c r="B78" s="64">
        <v>0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</row>
    <row r="79" spans="1:7" x14ac:dyDescent="0.25">
      <c r="A79" s="65" t="s">
        <v>94</v>
      </c>
      <c r="B79" s="64">
        <v>0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</row>
    <row r="80" spans="1:7" x14ac:dyDescent="0.25">
      <c r="A80" s="65" t="s">
        <v>95</v>
      </c>
      <c r="B80" s="64">
        <v>0</v>
      </c>
      <c r="C80" s="64">
        <v>0</v>
      </c>
      <c r="D80" s="64">
        <v>0</v>
      </c>
      <c r="E80" s="64">
        <v>0</v>
      </c>
      <c r="F80" s="64">
        <v>0</v>
      </c>
      <c r="G80" s="64">
        <v>0</v>
      </c>
    </row>
    <row r="81" spans="1:7" x14ac:dyDescent="0.25">
      <c r="A81" s="65" t="s">
        <v>96</v>
      </c>
      <c r="B81" s="64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</row>
    <row r="82" spans="1:7" x14ac:dyDescent="0.25">
      <c r="A82" s="65" t="s">
        <v>97</v>
      </c>
      <c r="B82" s="64">
        <v>0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</row>
    <row r="83" spans="1:7" x14ac:dyDescent="0.25">
      <c r="A83" s="67"/>
      <c r="B83" s="68"/>
      <c r="C83" s="68"/>
      <c r="D83" s="68"/>
      <c r="E83" s="68"/>
      <c r="F83" s="68"/>
      <c r="G83" s="68"/>
    </row>
    <row r="84" spans="1:7" x14ac:dyDescent="0.25">
      <c r="A84" s="57" t="s">
        <v>98</v>
      </c>
      <c r="B84" s="62">
        <v>33642446</v>
      </c>
      <c r="C84" s="62">
        <v>58315159.880000003</v>
      </c>
      <c r="D84" s="62">
        <v>91957605.879999995</v>
      </c>
      <c r="E84" s="62">
        <v>5163410.45</v>
      </c>
      <c r="F84" s="62">
        <v>112921.08</v>
      </c>
      <c r="G84" s="62">
        <v>86794195.430000007</v>
      </c>
    </row>
    <row r="85" spans="1:7" x14ac:dyDescent="0.25">
      <c r="A85" s="63" t="s">
        <v>25</v>
      </c>
      <c r="B85" s="64">
        <v>29332435.000000004</v>
      </c>
      <c r="C85" s="64">
        <v>0</v>
      </c>
      <c r="D85" s="64">
        <v>29332435.000000004</v>
      </c>
      <c r="E85" s="64">
        <v>0</v>
      </c>
      <c r="F85" s="64">
        <v>0</v>
      </c>
      <c r="G85" s="64">
        <v>29332435.000000004</v>
      </c>
    </row>
    <row r="86" spans="1:7" x14ac:dyDescent="0.25">
      <c r="A86" s="65" t="s">
        <v>26</v>
      </c>
      <c r="B86" s="66">
        <v>14671180.800000001</v>
      </c>
      <c r="C86" s="66">
        <v>0</v>
      </c>
      <c r="D86" s="64">
        <v>14671180.800000001</v>
      </c>
      <c r="E86" s="66">
        <v>0</v>
      </c>
      <c r="F86" s="66">
        <v>0</v>
      </c>
      <c r="G86" s="64">
        <v>14671180.800000001</v>
      </c>
    </row>
    <row r="87" spans="1:7" x14ac:dyDescent="0.25">
      <c r="A87" s="65" t="s">
        <v>27</v>
      </c>
      <c r="B87" s="66">
        <v>7538207.5199999996</v>
      </c>
      <c r="C87" s="66">
        <v>0</v>
      </c>
      <c r="D87" s="64">
        <v>7538207.5199999996</v>
      </c>
      <c r="E87" s="66">
        <v>0</v>
      </c>
      <c r="F87" s="66">
        <v>0</v>
      </c>
      <c r="G87" s="64">
        <v>7538207.5199999996</v>
      </c>
    </row>
    <row r="88" spans="1:7" x14ac:dyDescent="0.25">
      <c r="A88" s="65" t="s">
        <v>28</v>
      </c>
      <c r="B88" s="66">
        <v>2391903.48</v>
      </c>
      <c r="C88" s="66">
        <v>0</v>
      </c>
      <c r="D88" s="64">
        <v>2391903.48</v>
      </c>
      <c r="E88" s="66">
        <v>0</v>
      </c>
      <c r="F88" s="66">
        <v>0</v>
      </c>
      <c r="G88" s="64">
        <v>2391903.48</v>
      </c>
    </row>
    <row r="89" spans="1:7" x14ac:dyDescent="0.25">
      <c r="A89" s="65" t="s">
        <v>29</v>
      </c>
      <c r="B89" s="66">
        <v>2911762.6</v>
      </c>
      <c r="C89" s="66">
        <v>0</v>
      </c>
      <c r="D89" s="64">
        <v>2911762.6</v>
      </c>
      <c r="E89" s="66">
        <v>0</v>
      </c>
      <c r="F89" s="66">
        <v>0</v>
      </c>
      <c r="G89" s="64">
        <v>2911762.6</v>
      </c>
    </row>
    <row r="90" spans="1:7" x14ac:dyDescent="0.25">
      <c r="A90" s="65" t="s">
        <v>30</v>
      </c>
      <c r="B90" s="66">
        <v>1819380.6</v>
      </c>
      <c r="C90" s="66">
        <v>0</v>
      </c>
      <c r="D90" s="64">
        <v>1819380.6</v>
      </c>
      <c r="E90" s="66">
        <v>0</v>
      </c>
      <c r="F90" s="66">
        <v>0</v>
      </c>
      <c r="G90" s="64">
        <v>1819380.6</v>
      </c>
    </row>
    <row r="91" spans="1:7" x14ac:dyDescent="0.25">
      <c r="A91" s="65" t="s">
        <v>31</v>
      </c>
      <c r="B91" s="64">
        <v>0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</row>
    <row r="92" spans="1:7" x14ac:dyDescent="0.25">
      <c r="A92" s="65" t="s">
        <v>32</v>
      </c>
      <c r="B92" s="64">
        <v>0</v>
      </c>
      <c r="C92" s="64">
        <v>0</v>
      </c>
      <c r="D92" s="64">
        <v>0</v>
      </c>
      <c r="E92" s="64">
        <v>0</v>
      </c>
      <c r="F92" s="64">
        <v>0</v>
      </c>
      <c r="G92" s="64">
        <v>0</v>
      </c>
    </row>
    <row r="93" spans="1:7" x14ac:dyDescent="0.25">
      <c r="A93" s="63" t="s">
        <v>33</v>
      </c>
      <c r="B93" s="64">
        <v>1951431.65</v>
      </c>
      <c r="C93" s="64">
        <v>0</v>
      </c>
      <c r="D93" s="64">
        <v>1951431.65</v>
      </c>
      <c r="E93" s="64">
        <v>112921.08</v>
      </c>
      <c r="F93" s="64">
        <v>112921.08</v>
      </c>
      <c r="G93" s="64">
        <v>1838510.57</v>
      </c>
    </row>
    <row r="94" spans="1:7" x14ac:dyDescent="0.25">
      <c r="A94" s="65" t="s">
        <v>34</v>
      </c>
      <c r="B94" s="66">
        <v>315000.02</v>
      </c>
      <c r="C94" s="66">
        <v>0</v>
      </c>
      <c r="D94" s="64">
        <v>315000.02</v>
      </c>
      <c r="E94" s="66">
        <v>0</v>
      </c>
      <c r="F94" s="66">
        <v>0</v>
      </c>
      <c r="G94" s="64">
        <v>315000.02</v>
      </c>
    </row>
    <row r="95" spans="1:7" x14ac:dyDescent="0.25">
      <c r="A95" s="65" t="s">
        <v>35</v>
      </c>
      <c r="B95" s="66">
        <v>150000</v>
      </c>
      <c r="C95" s="66">
        <v>0</v>
      </c>
      <c r="D95" s="64">
        <v>150000</v>
      </c>
      <c r="E95" s="66">
        <v>0</v>
      </c>
      <c r="F95" s="66">
        <v>0</v>
      </c>
      <c r="G95" s="64">
        <v>150000</v>
      </c>
    </row>
    <row r="96" spans="1:7" x14ac:dyDescent="0.25">
      <c r="A96" s="65" t="s">
        <v>36</v>
      </c>
      <c r="B96" s="66">
        <v>49999.98</v>
      </c>
      <c r="C96" s="66">
        <v>0</v>
      </c>
      <c r="D96" s="64">
        <v>49999.98</v>
      </c>
      <c r="E96" s="66">
        <v>0</v>
      </c>
      <c r="F96" s="66">
        <v>0</v>
      </c>
      <c r="G96" s="64">
        <v>49999.98</v>
      </c>
    </row>
    <row r="97" spans="1:7" x14ac:dyDescent="0.25">
      <c r="A97" s="65" t="s">
        <v>37</v>
      </c>
      <c r="B97" s="66">
        <v>110773.13</v>
      </c>
      <c r="C97" s="66">
        <v>0</v>
      </c>
      <c r="D97" s="64">
        <v>110773.13</v>
      </c>
      <c r="E97" s="66">
        <v>0</v>
      </c>
      <c r="F97" s="66">
        <v>0</v>
      </c>
      <c r="G97" s="64">
        <v>110773.13</v>
      </c>
    </row>
    <row r="98" spans="1:7" x14ac:dyDescent="0.25">
      <c r="A98" s="69" t="s">
        <v>38</v>
      </c>
      <c r="B98" s="66">
        <v>79999.98</v>
      </c>
      <c r="C98" s="66">
        <v>0</v>
      </c>
      <c r="D98" s="64">
        <v>79999.98</v>
      </c>
      <c r="E98" s="66">
        <v>0</v>
      </c>
      <c r="F98" s="66">
        <v>0</v>
      </c>
      <c r="G98" s="64">
        <v>79999.98</v>
      </c>
    </row>
    <row r="99" spans="1:7" x14ac:dyDescent="0.25">
      <c r="A99" s="65" t="s">
        <v>39</v>
      </c>
      <c r="B99" s="66">
        <v>1090658.52</v>
      </c>
      <c r="C99" s="66">
        <v>0</v>
      </c>
      <c r="D99" s="64">
        <v>1090658.52</v>
      </c>
      <c r="E99" s="66">
        <v>112921.08</v>
      </c>
      <c r="F99" s="66">
        <v>112921.08</v>
      </c>
      <c r="G99" s="64">
        <v>977737.44000000006</v>
      </c>
    </row>
    <row r="100" spans="1:7" x14ac:dyDescent="0.25">
      <c r="A100" s="65" t="s">
        <v>40</v>
      </c>
      <c r="B100" s="66">
        <v>110000.02</v>
      </c>
      <c r="C100" s="66">
        <v>0</v>
      </c>
      <c r="D100" s="64">
        <v>110000.02</v>
      </c>
      <c r="E100" s="66">
        <v>0</v>
      </c>
      <c r="F100" s="66">
        <v>0</v>
      </c>
      <c r="G100" s="64">
        <v>110000.02</v>
      </c>
    </row>
    <row r="101" spans="1:7" x14ac:dyDescent="0.25">
      <c r="A101" s="65" t="s">
        <v>41</v>
      </c>
      <c r="B101" s="64">
        <v>0</v>
      </c>
      <c r="C101" s="64">
        <v>0</v>
      </c>
      <c r="D101" s="64">
        <v>0</v>
      </c>
      <c r="E101" s="64">
        <v>0</v>
      </c>
      <c r="F101" s="64">
        <v>0</v>
      </c>
      <c r="G101" s="64">
        <v>0</v>
      </c>
    </row>
    <row r="102" spans="1:7" x14ac:dyDescent="0.25">
      <c r="A102" s="65" t="s">
        <v>42</v>
      </c>
      <c r="B102" s="66">
        <v>45000</v>
      </c>
      <c r="C102" s="66">
        <v>0</v>
      </c>
      <c r="D102" s="64">
        <v>45000</v>
      </c>
      <c r="E102" s="66">
        <v>0</v>
      </c>
      <c r="F102" s="66">
        <v>0</v>
      </c>
      <c r="G102" s="64">
        <v>45000</v>
      </c>
    </row>
    <row r="103" spans="1:7" x14ac:dyDescent="0.25">
      <c r="A103" s="63" t="s">
        <v>43</v>
      </c>
      <c r="B103" s="64">
        <v>2358579.3499999996</v>
      </c>
      <c r="C103" s="64">
        <v>23329095</v>
      </c>
      <c r="D103" s="64">
        <v>25687674.350000001</v>
      </c>
      <c r="E103" s="64">
        <v>0</v>
      </c>
      <c r="F103" s="64">
        <v>0</v>
      </c>
      <c r="G103" s="64">
        <v>25687674.350000001</v>
      </c>
    </row>
    <row r="104" spans="1:7" x14ac:dyDescent="0.25">
      <c r="A104" s="65" t="s">
        <v>44</v>
      </c>
      <c r="B104" s="66">
        <v>919719.34</v>
      </c>
      <c r="C104" s="66">
        <v>0</v>
      </c>
      <c r="D104" s="64">
        <v>919719.34</v>
      </c>
      <c r="E104" s="66">
        <v>0</v>
      </c>
      <c r="F104" s="66">
        <v>0</v>
      </c>
      <c r="G104" s="64">
        <v>919719.34</v>
      </c>
    </row>
    <row r="105" spans="1:7" x14ac:dyDescent="0.25">
      <c r="A105" s="65" t="s">
        <v>45</v>
      </c>
      <c r="B105" s="64">
        <v>0</v>
      </c>
      <c r="C105" s="64">
        <v>0</v>
      </c>
      <c r="D105" s="64">
        <v>0</v>
      </c>
      <c r="E105" s="64">
        <v>0</v>
      </c>
      <c r="F105" s="64">
        <v>0</v>
      </c>
      <c r="G105" s="64">
        <v>0</v>
      </c>
    </row>
    <row r="106" spans="1:7" x14ac:dyDescent="0.25">
      <c r="A106" s="65" t="s">
        <v>46</v>
      </c>
      <c r="B106" s="66">
        <v>648860</v>
      </c>
      <c r="C106" s="66">
        <v>0</v>
      </c>
      <c r="D106" s="64">
        <v>648860</v>
      </c>
      <c r="E106" s="66">
        <v>0</v>
      </c>
      <c r="F106" s="66">
        <v>0</v>
      </c>
      <c r="G106" s="64">
        <v>648860</v>
      </c>
    </row>
    <row r="107" spans="1:7" x14ac:dyDescent="0.25">
      <c r="A107" s="65" t="s">
        <v>47</v>
      </c>
      <c r="B107" s="66">
        <v>60000</v>
      </c>
      <c r="C107" s="66">
        <v>0</v>
      </c>
      <c r="D107" s="64">
        <v>60000</v>
      </c>
      <c r="E107" s="66">
        <v>0</v>
      </c>
      <c r="F107" s="66">
        <v>0</v>
      </c>
      <c r="G107" s="64">
        <v>60000</v>
      </c>
    </row>
    <row r="108" spans="1:7" x14ac:dyDescent="0.25">
      <c r="A108" s="65" t="s">
        <v>48</v>
      </c>
      <c r="B108" s="66">
        <v>600000</v>
      </c>
      <c r="C108" s="66">
        <v>23329095</v>
      </c>
      <c r="D108" s="64">
        <v>23929095</v>
      </c>
      <c r="E108" s="66">
        <v>0</v>
      </c>
      <c r="F108" s="66">
        <v>0</v>
      </c>
      <c r="G108" s="64">
        <v>23929095</v>
      </c>
    </row>
    <row r="109" spans="1:7" x14ac:dyDescent="0.25">
      <c r="A109" s="65" t="s">
        <v>49</v>
      </c>
      <c r="B109" s="64">
        <v>0</v>
      </c>
      <c r="C109" s="64">
        <v>0</v>
      </c>
      <c r="D109" s="64">
        <v>0</v>
      </c>
      <c r="E109" s="64">
        <v>0</v>
      </c>
      <c r="F109" s="64">
        <v>0</v>
      </c>
      <c r="G109" s="64">
        <v>0</v>
      </c>
    </row>
    <row r="110" spans="1:7" x14ac:dyDescent="0.25">
      <c r="A110" s="65" t="s">
        <v>50</v>
      </c>
      <c r="B110" s="66">
        <v>130000.01</v>
      </c>
      <c r="C110" s="66">
        <v>0</v>
      </c>
      <c r="D110" s="64">
        <v>130000.01</v>
      </c>
      <c r="E110" s="66">
        <v>0</v>
      </c>
      <c r="F110" s="66">
        <v>0</v>
      </c>
      <c r="G110" s="64">
        <v>130000.01</v>
      </c>
    </row>
    <row r="111" spans="1:7" x14ac:dyDescent="0.25">
      <c r="A111" s="65" t="s">
        <v>51</v>
      </c>
      <c r="B111" s="64">
        <v>0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</row>
    <row r="112" spans="1:7" x14ac:dyDescent="0.25">
      <c r="A112" s="65" t="s">
        <v>52</v>
      </c>
      <c r="B112" s="64">
        <v>0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</row>
    <row r="113" spans="1:7" x14ac:dyDescent="0.25">
      <c r="A113" s="63" t="s">
        <v>53</v>
      </c>
      <c r="B113" s="64">
        <v>0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</row>
    <row r="114" spans="1:7" x14ac:dyDescent="0.25">
      <c r="A114" s="65" t="s">
        <v>54</v>
      </c>
      <c r="B114" s="64">
        <v>0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</row>
    <row r="115" spans="1:7" x14ac:dyDescent="0.25">
      <c r="A115" s="65" t="s">
        <v>55</v>
      </c>
      <c r="B115" s="64">
        <v>0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</row>
    <row r="116" spans="1:7" x14ac:dyDescent="0.25">
      <c r="A116" s="65" t="s">
        <v>56</v>
      </c>
      <c r="B116" s="64">
        <v>0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</row>
    <row r="117" spans="1:7" x14ac:dyDescent="0.25">
      <c r="A117" s="65" t="s">
        <v>57</v>
      </c>
      <c r="B117" s="64">
        <v>0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</row>
    <row r="118" spans="1:7" x14ac:dyDescent="0.25">
      <c r="A118" s="65" t="s">
        <v>58</v>
      </c>
      <c r="B118" s="64">
        <v>0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</row>
    <row r="119" spans="1:7" x14ac:dyDescent="0.25">
      <c r="A119" s="65" t="s">
        <v>59</v>
      </c>
      <c r="B119" s="64">
        <v>0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</row>
    <row r="120" spans="1:7" x14ac:dyDescent="0.25">
      <c r="A120" s="65" t="s">
        <v>60</v>
      </c>
      <c r="B120" s="64">
        <v>0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</row>
    <row r="121" spans="1:7" x14ac:dyDescent="0.25">
      <c r="A121" s="65" t="s">
        <v>61</v>
      </c>
      <c r="B121" s="64">
        <v>0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</row>
    <row r="122" spans="1:7" x14ac:dyDescent="0.25">
      <c r="A122" s="65" t="s">
        <v>62</v>
      </c>
      <c r="B122" s="64">
        <v>0</v>
      </c>
      <c r="C122" s="64">
        <v>0</v>
      </c>
      <c r="D122" s="64">
        <v>0</v>
      </c>
      <c r="E122" s="64">
        <v>0</v>
      </c>
      <c r="F122" s="64">
        <v>0</v>
      </c>
      <c r="G122" s="64">
        <v>0</v>
      </c>
    </row>
    <row r="123" spans="1:7" x14ac:dyDescent="0.25">
      <c r="A123" s="63" t="s">
        <v>63</v>
      </c>
      <c r="B123" s="64">
        <v>0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</row>
    <row r="124" spans="1:7" x14ac:dyDescent="0.25">
      <c r="A124" s="65" t="s">
        <v>64</v>
      </c>
      <c r="B124" s="64">
        <v>0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</row>
    <row r="125" spans="1:7" x14ac:dyDescent="0.25">
      <c r="A125" s="65" t="s">
        <v>65</v>
      </c>
      <c r="B125" s="64">
        <v>0</v>
      </c>
      <c r="C125" s="64">
        <v>0</v>
      </c>
      <c r="D125" s="64">
        <v>0</v>
      </c>
      <c r="E125" s="64">
        <v>0</v>
      </c>
      <c r="F125" s="64">
        <v>0</v>
      </c>
      <c r="G125" s="64">
        <v>0</v>
      </c>
    </row>
    <row r="126" spans="1:7" x14ac:dyDescent="0.25">
      <c r="A126" s="65" t="s">
        <v>66</v>
      </c>
      <c r="B126" s="64">
        <v>0</v>
      </c>
      <c r="C126" s="64">
        <v>0</v>
      </c>
      <c r="D126" s="64">
        <v>0</v>
      </c>
      <c r="E126" s="64">
        <v>0</v>
      </c>
      <c r="F126" s="64">
        <v>0</v>
      </c>
      <c r="G126" s="64">
        <v>0</v>
      </c>
    </row>
    <row r="127" spans="1:7" x14ac:dyDescent="0.25">
      <c r="A127" s="65" t="s">
        <v>67</v>
      </c>
      <c r="B127" s="64">
        <v>0</v>
      </c>
      <c r="C127" s="64">
        <v>0</v>
      </c>
      <c r="D127" s="64">
        <v>0</v>
      </c>
      <c r="E127" s="64">
        <v>0</v>
      </c>
      <c r="F127" s="64">
        <v>0</v>
      </c>
      <c r="G127" s="64">
        <v>0</v>
      </c>
    </row>
    <row r="128" spans="1:7" x14ac:dyDescent="0.25">
      <c r="A128" s="65" t="s">
        <v>68</v>
      </c>
      <c r="B128" s="64">
        <v>0</v>
      </c>
      <c r="C128" s="64">
        <v>0</v>
      </c>
      <c r="D128" s="64">
        <v>0</v>
      </c>
      <c r="E128" s="64">
        <v>0</v>
      </c>
      <c r="F128" s="64">
        <v>0</v>
      </c>
      <c r="G128" s="64">
        <v>0</v>
      </c>
    </row>
    <row r="129" spans="1:7" x14ac:dyDescent="0.25">
      <c r="A129" s="65" t="s">
        <v>69</v>
      </c>
      <c r="B129" s="64">
        <v>0</v>
      </c>
      <c r="C129" s="64">
        <v>0</v>
      </c>
      <c r="D129" s="64">
        <v>0</v>
      </c>
      <c r="E129" s="64">
        <v>0</v>
      </c>
      <c r="F129" s="64">
        <v>0</v>
      </c>
      <c r="G129" s="64">
        <v>0</v>
      </c>
    </row>
    <row r="130" spans="1:7" x14ac:dyDescent="0.25">
      <c r="A130" s="65" t="s">
        <v>70</v>
      </c>
      <c r="B130" s="64">
        <v>0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</row>
    <row r="131" spans="1:7" x14ac:dyDescent="0.25">
      <c r="A131" s="65" t="s">
        <v>71</v>
      </c>
      <c r="B131" s="64">
        <v>0</v>
      </c>
      <c r="C131" s="64">
        <v>0</v>
      </c>
      <c r="D131" s="64">
        <v>0</v>
      </c>
      <c r="E131" s="64">
        <v>0</v>
      </c>
      <c r="F131" s="64">
        <v>0</v>
      </c>
      <c r="G131" s="64">
        <v>0</v>
      </c>
    </row>
    <row r="132" spans="1:7" x14ac:dyDescent="0.25">
      <c r="A132" s="65" t="s">
        <v>72</v>
      </c>
      <c r="B132" s="64">
        <v>0</v>
      </c>
      <c r="C132" s="64">
        <v>0</v>
      </c>
      <c r="D132" s="64">
        <v>0</v>
      </c>
      <c r="E132" s="64">
        <v>0</v>
      </c>
      <c r="F132" s="64">
        <v>0</v>
      </c>
      <c r="G132" s="64">
        <v>0</v>
      </c>
    </row>
    <row r="133" spans="1:7" x14ac:dyDescent="0.25">
      <c r="A133" s="63" t="s">
        <v>73</v>
      </c>
      <c r="B133" s="64">
        <v>0</v>
      </c>
      <c r="C133" s="64">
        <v>34986064.880000003</v>
      </c>
      <c r="D133" s="64">
        <v>34986064.880000003</v>
      </c>
      <c r="E133" s="64">
        <v>5050489.37</v>
      </c>
      <c r="F133" s="64">
        <v>0</v>
      </c>
      <c r="G133" s="64">
        <v>29935575.510000002</v>
      </c>
    </row>
    <row r="134" spans="1:7" x14ac:dyDescent="0.25">
      <c r="A134" s="65" t="s">
        <v>74</v>
      </c>
      <c r="B134" s="64">
        <v>0</v>
      </c>
      <c r="C134" s="64">
        <v>0</v>
      </c>
      <c r="D134" s="64">
        <v>0</v>
      </c>
      <c r="E134" s="64">
        <v>0</v>
      </c>
      <c r="F134" s="64">
        <v>0</v>
      </c>
      <c r="G134" s="64">
        <v>0</v>
      </c>
    </row>
    <row r="135" spans="1:7" x14ac:dyDescent="0.25">
      <c r="A135" s="65" t="s">
        <v>75</v>
      </c>
      <c r="B135" s="66">
        <v>0</v>
      </c>
      <c r="C135" s="66">
        <v>34986064.880000003</v>
      </c>
      <c r="D135" s="64">
        <v>34986064.880000003</v>
      </c>
      <c r="E135" s="66">
        <v>5050489.37</v>
      </c>
      <c r="F135" s="66">
        <v>0</v>
      </c>
      <c r="G135" s="64">
        <v>29935575.510000002</v>
      </c>
    </row>
    <row r="136" spans="1:7" x14ac:dyDescent="0.25">
      <c r="A136" s="65" t="s">
        <v>76</v>
      </c>
      <c r="B136" s="64">
        <v>0</v>
      </c>
      <c r="C136" s="64">
        <v>0</v>
      </c>
      <c r="D136" s="64">
        <v>0</v>
      </c>
      <c r="E136" s="64">
        <v>0</v>
      </c>
      <c r="F136" s="64">
        <v>0</v>
      </c>
      <c r="G136" s="64">
        <v>0</v>
      </c>
    </row>
    <row r="137" spans="1:7" x14ac:dyDescent="0.25">
      <c r="A137" s="63" t="s">
        <v>77</v>
      </c>
      <c r="B137" s="64">
        <v>0</v>
      </c>
      <c r="C137" s="64">
        <v>0</v>
      </c>
      <c r="D137" s="64">
        <v>0</v>
      </c>
      <c r="E137" s="64">
        <v>0</v>
      </c>
      <c r="F137" s="64">
        <v>0</v>
      </c>
      <c r="G137" s="64">
        <v>0</v>
      </c>
    </row>
    <row r="138" spans="1:7" x14ac:dyDescent="0.25">
      <c r="A138" s="65" t="s">
        <v>78</v>
      </c>
      <c r="B138" s="64">
        <v>0</v>
      </c>
      <c r="C138" s="64">
        <v>0</v>
      </c>
      <c r="D138" s="64">
        <v>0</v>
      </c>
      <c r="E138" s="64">
        <v>0</v>
      </c>
      <c r="F138" s="64">
        <v>0</v>
      </c>
      <c r="G138" s="64">
        <v>0</v>
      </c>
    </row>
    <row r="139" spans="1:7" x14ac:dyDescent="0.25">
      <c r="A139" s="65" t="s">
        <v>79</v>
      </c>
      <c r="B139" s="64">
        <v>0</v>
      </c>
      <c r="C139" s="64">
        <v>0</v>
      </c>
      <c r="D139" s="64">
        <v>0</v>
      </c>
      <c r="E139" s="64">
        <v>0</v>
      </c>
      <c r="F139" s="64">
        <v>0</v>
      </c>
      <c r="G139" s="64">
        <v>0</v>
      </c>
    </row>
    <row r="140" spans="1:7" x14ac:dyDescent="0.25">
      <c r="A140" s="65" t="s">
        <v>80</v>
      </c>
      <c r="B140" s="64">
        <v>0</v>
      </c>
      <c r="C140" s="64">
        <v>0</v>
      </c>
      <c r="D140" s="64">
        <v>0</v>
      </c>
      <c r="E140" s="64">
        <v>0</v>
      </c>
      <c r="F140" s="64">
        <v>0</v>
      </c>
      <c r="G140" s="64">
        <v>0</v>
      </c>
    </row>
    <row r="141" spans="1:7" x14ac:dyDescent="0.25">
      <c r="A141" s="65" t="s">
        <v>81</v>
      </c>
      <c r="B141" s="64">
        <v>0</v>
      </c>
      <c r="C141" s="64">
        <v>0</v>
      </c>
      <c r="D141" s="64">
        <v>0</v>
      </c>
      <c r="E141" s="64">
        <v>0</v>
      </c>
      <c r="F141" s="64">
        <v>0</v>
      </c>
      <c r="G141" s="64">
        <v>0</v>
      </c>
    </row>
    <row r="142" spans="1:7" x14ac:dyDescent="0.25">
      <c r="A142" s="65" t="s">
        <v>82</v>
      </c>
      <c r="B142" s="64">
        <v>0</v>
      </c>
      <c r="C142" s="64">
        <v>0</v>
      </c>
      <c r="D142" s="64">
        <v>0</v>
      </c>
      <c r="E142" s="64">
        <v>0</v>
      </c>
      <c r="F142" s="64">
        <v>0</v>
      </c>
      <c r="G142" s="64">
        <v>0</v>
      </c>
    </row>
    <row r="143" spans="1:7" x14ac:dyDescent="0.25">
      <c r="A143" s="65" t="s">
        <v>83</v>
      </c>
      <c r="B143" s="64">
        <v>0</v>
      </c>
      <c r="C143" s="64">
        <v>0</v>
      </c>
      <c r="D143" s="64">
        <v>0</v>
      </c>
      <c r="E143" s="64">
        <v>0</v>
      </c>
      <c r="F143" s="64">
        <v>0</v>
      </c>
      <c r="G143" s="64">
        <v>0</v>
      </c>
    </row>
    <row r="144" spans="1:7" x14ac:dyDescent="0.25">
      <c r="A144" s="65" t="s">
        <v>84</v>
      </c>
      <c r="B144" s="64">
        <v>0</v>
      </c>
      <c r="C144" s="64">
        <v>0</v>
      </c>
      <c r="D144" s="64">
        <v>0</v>
      </c>
      <c r="E144" s="64">
        <v>0</v>
      </c>
      <c r="F144" s="64">
        <v>0</v>
      </c>
      <c r="G144" s="64">
        <v>0</v>
      </c>
    </row>
    <row r="145" spans="1:7" x14ac:dyDescent="0.25">
      <c r="A145" s="65" t="s">
        <v>85</v>
      </c>
      <c r="B145" s="64">
        <v>0</v>
      </c>
      <c r="C145" s="64">
        <v>0</v>
      </c>
      <c r="D145" s="64">
        <v>0</v>
      </c>
      <c r="E145" s="64">
        <v>0</v>
      </c>
      <c r="F145" s="64">
        <v>0</v>
      </c>
      <c r="G145" s="64">
        <v>0</v>
      </c>
    </row>
    <row r="146" spans="1:7" x14ac:dyDescent="0.25">
      <c r="A146" s="63" t="s">
        <v>86</v>
      </c>
      <c r="B146" s="64">
        <v>0</v>
      </c>
      <c r="C146" s="64">
        <v>0</v>
      </c>
      <c r="D146" s="64">
        <v>0</v>
      </c>
      <c r="E146" s="64">
        <v>0</v>
      </c>
      <c r="F146" s="64">
        <v>0</v>
      </c>
      <c r="G146" s="64">
        <v>0</v>
      </c>
    </row>
    <row r="147" spans="1:7" x14ac:dyDescent="0.25">
      <c r="A147" s="65" t="s">
        <v>87</v>
      </c>
      <c r="B147" s="64">
        <v>0</v>
      </c>
      <c r="C147" s="64">
        <v>0</v>
      </c>
      <c r="D147" s="64">
        <v>0</v>
      </c>
      <c r="E147" s="64">
        <v>0</v>
      </c>
      <c r="F147" s="64">
        <v>0</v>
      </c>
      <c r="G147" s="64">
        <v>0</v>
      </c>
    </row>
    <row r="148" spans="1:7" x14ac:dyDescent="0.25">
      <c r="A148" s="65" t="s">
        <v>88</v>
      </c>
      <c r="B148" s="64">
        <v>0</v>
      </c>
      <c r="C148" s="64">
        <v>0</v>
      </c>
      <c r="D148" s="64">
        <v>0</v>
      </c>
      <c r="E148" s="64">
        <v>0</v>
      </c>
      <c r="F148" s="64">
        <v>0</v>
      </c>
      <c r="G148" s="64">
        <v>0</v>
      </c>
    </row>
    <row r="149" spans="1:7" x14ac:dyDescent="0.25">
      <c r="A149" s="65" t="s">
        <v>89</v>
      </c>
      <c r="B149" s="64">
        <v>0</v>
      </c>
      <c r="C149" s="64">
        <v>0</v>
      </c>
      <c r="D149" s="64">
        <v>0</v>
      </c>
      <c r="E149" s="64">
        <v>0</v>
      </c>
      <c r="F149" s="64">
        <v>0</v>
      </c>
      <c r="G149" s="64">
        <v>0</v>
      </c>
    </row>
    <row r="150" spans="1:7" x14ac:dyDescent="0.25">
      <c r="A150" s="63" t="s">
        <v>90</v>
      </c>
      <c r="B150" s="64">
        <v>0</v>
      </c>
      <c r="C150" s="64">
        <v>0</v>
      </c>
      <c r="D150" s="64">
        <v>0</v>
      </c>
      <c r="E150" s="64">
        <v>0</v>
      </c>
      <c r="F150" s="64">
        <v>0</v>
      </c>
      <c r="G150" s="64">
        <v>0</v>
      </c>
    </row>
    <row r="151" spans="1:7" x14ac:dyDescent="0.25">
      <c r="A151" s="65" t="s">
        <v>91</v>
      </c>
      <c r="B151" s="64">
        <v>0</v>
      </c>
      <c r="C151" s="64">
        <v>0</v>
      </c>
      <c r="D151" s="64">
        <v>0</v>
      </c>
      <c r="E151" s="64">
        <v>0</v>
      </c>
      <c r="F151" s="64">
        <v>0</v>
      </c>
      <c r="G151" s="64">
        <v>0</v>
      </c>
    </row>
    <row r="152" spans="1:7" x14ac:dyDescent="0.25">
      <c r="A152" s="65" t="s">
        <v>92</v>
      </c>
      <c r="B152" s="64">
        <v>0</v>
      </c>
      <c r="C152" s="64">
        <v>0</v>
      </c>
      <c r="D152" s="64">
        <v>0</v>
      </c>
      <c r="E152" s="64">
        <v>0</v>
      </c>
      <c r="F152" s="64">
        <v>0</v>
      </c>
      <c r="G152" s="64">
        <v>0</v>
      </c>
    </row>
    <row r="153" spans="1:7" x14ac:dyDescent="0.25">
      <c r="A153" s="65" t="s">
        <v>93</v>
      </c>
      <c r="B153" s="64">
        <v>0</v>
      </c>
      <c r="C153" s="64">
        <v>0</v>
      </c>
      <c r="D153" s="64">
        <v>0</v>
      </c>
      <c r="E153" s="64">
        <v>0</v>
      </c>
      <c r="F153" s="64">
        <v>0</v>
      </c>
      <c r="G153" s="64">
        <v>0</v>
      </c>
    </row>
    <row r="154" spans="1:7" x14ac:dyDescent="0.25">
      <c r="A154" s="69" t="s">
        <v>94</v>
      </c>
      <c r="B154" s="64">
        <v>0</v>
      </c>
      <c r="C154" s="64">
        <v>0</v>
      </c>
      <c r="D154" s="64">
        <v>0</v>
      </c>
      <c r="E154" s="64">
        <v>0</v>
      </c>
      <c r="F154" s="64">
        <v>0</v>
      </c>
      <c r="G154" s="64">
        <v>0</v>
      </c>
    </row>
    <row r="155" spans="1:7" x14ac:dyDescent="0.25">
      <c r="A155" s="65" t="s">
        <v>95</v>
      </c>
      <c r="B155" s="64">
        <v>0</v>
      </c>
      <c r="C155" s="64">
        <v>0</v>
      </c>
      <c r="D155" s="64">
        <v>0</v>
      </c>
      <c r="E155" s="64">
        <v>0</v>
      </c>
      <c r="F155" s="64">
        <v>0</v>
      </c>
      <c r="G155" s="64">
        <v>0</v>
      </c>
    </row>
    <row r="156" spans="1:7" x14ac:dyDescent="0.25">
      <c r="A156" s="65" t="s">
        <v>96</v>
      </c>
      <c r="B156" s="64">
        <v>0</v>
      </c>
      <c r="C156" s="64">
        <v>0</v>
      </c>
      <c r="D156" s="64">
        <v>0</v>
      </c>
      <c r="E156" s="64">
        <v>0</v>
      </c>
      <c r="F156" s="64">
        <v>0</v>
      </c>
      <c r="G156" s="64">
        <v>0</v>
      </c>
    </row>
    <row r="157" spans="1:7" x14ac:dyDescent="0.25">
      <c r="A157" s="65" t="s">
        <v>97</v>
      </c>
      <c r="B157" s="64">
        <v>0</v>
      </c>
      <c r="C157" s="64">
        <v>0</v>
      </c>
      <c r="D157" s="64">
        <v>0</v>
      </c>
      <c r="E157" s="64">
        <v>0</v>
      </c>
      <c r="F157" s="64">
        <v>0</v>
      </c>
      <c r="G157" s="64">
        <v>0</v>
      </c>
    </row>
    <row r="158" spans="1:7" x14ac:dyDescent="0.25">
      <c r="A158" s="70"/>
      <c r="B158" s="68"/>
      <c r="C158" s="68"/>
      <c r="D158" s="68"/>
      <c r="E158" s="68"/>
      <c r="F158" s="68"/>
      <c r="G158" s="68"/>
    </row>
    <row r="159" spans="1:7" x14ac:dyDescent="0.25">
      <c r="A159" s="55" t="s">
        <v>99</v>
      </c>
      <c r="B159" s="62">
        <v>80198060.290000007</v>
      </c>
      <c r="C159" s="62">
        <v>58510427.600000001</v>
      </c>
      <c r="D159" s="62">
        <v>138708487.88999999</v>
      </c>
      <c r="E159" s="62">
        <v>19544562.400000002</v>
      </c>
      <c r="F159" s="62">
        <v>14494073.030000001</v>
      </c>
      <c r="G159" s="62">
        <v>119163925.49000001</v>
      </c>
    </row>
    <row r="160" spans="1:7" x14ac:dyDescent="0.25">
      <c r="A160" s="12"/>
      <c r="B160" s="71"/>
      <c r="C160" s="71"/>
      <c r="D160" s="71"/>
      <c r="E160" s="71"/>
      <c r="F160" s="71"/>
      <c r="G160" s="71"/>
    </row>
    <row r="162" spans="1:1" x14ac:dyDescent="0.25">
      <c r="A162" t="s">
        <v>211</v>
      </c>
    </row>
  </sheetData>
  <protectedRanges>
    <protectedRange sqref="B84:G84 B9:G9" name="Rango1_2_1"/>
  </protectedRanges>
  <mergeCells count="4">
    <mergeCell ref="A1:G1"/>
    <mergeCell ref="A7:A8"/>
    <mergeCell ref="B7:F7"/>
    <mergeCell ref="G7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9" t="s">
        <v>100</v>
      </c>
      <c r="B1" s="79"/>
      <c r="C1" s="79"/>
      <c r="D1" s="79"/>
      <c r="E1" s="79"/>
      <c r="F1" s="79"/>
      <c r="G1" s="7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101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77" t="s">
        <v>103</v>
      </c>
      <c r="B6" s="6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26" t="s">
        <v>104</v>
      </c>
      <c r="C7" s="78"/>
      <c r="D7" s="78"/>
      <c r="E7" s="78"/>
      <c r="F7" s="78"/>
      <c r="G7" s="78"/>
    </row>
    <row r="8" spans="1:7" ht="30" x14ac:dyDescent="0.25">
      <c r="A8" s="27" t="s">
        <v>105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106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107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108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109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110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111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112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113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114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115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116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118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119</v>
      </c>
      <c r="B1" s="80"/>
      <c r="C1" s="80"/>
      <c r="D1" s="80"/>
      <c r="E1" s="80"/>
      <c r="F1" s="80"/>
      <c r="G1" s="8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120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102</v>
      </c>
      <c r="B5" s="34"/>
      <c r="C5" s="34"/>
      <c r="D5" s="34"/>
      <c r="E5" s="34"/>
      <c r="F5" s="34"/>
      <c r="G5" s="35"/>
    </row>
    <row r="6" spans="1:7" x14ac:dyDescent="0.25">
      <c r="A6" s="81" t="s">
        <v>121</v>
      </c>
      <c r="B6" s="6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7" t="s">
        <v>104</v>
      </c>
      <c r="C7" s="78"/>
      <c r="D7" s="78"/>
      <c r="E7" s="78"/>
      <c r="F7" s="78"/>
      <c r="G7" s="78"/>
    </row>
    <row r="8" spans="1:7" x14ac:dyDescent="0.25">
      <c r="A8" s="4" t="s">
        <v>122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123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125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126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127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128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129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131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132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134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135</v>
      </c>
      <c r="B1" s="80"/>
      <c r="C1" s="80"/>
      <c r="D1" s="80"/>
      <c r="E1" s="80"/>
      <c r="F1" s="80"/>
      <c r="G1" s="8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4" t="s">
        <v>103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6">
        <f>+F5+1</f>
        <v>2022</v>
      </c>
    </row>
    <row r="6" spans="1:7" ht="32.25" x14ac:dyDescent="0.25">
      <c r="A6" s="76"/>
      <c r="B6" s="86"/>
      <c r="C6" s="86"/>
      <c r="D6" s="86"/>
      <c r="E6" s="86"/>
      <c r="F6" s="86"/>
      <c r="G6" s="7" t="s">
        <v>137</v>
      </c>
    </row>
    <row r="7" spans="1:7" x14ac:dyDescent="0.25">
      <c r="A7" s="18" t="s">
        <v>105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138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139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140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142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143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144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145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146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147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148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149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111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150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151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152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153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154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115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155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117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156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157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3" t="s">
        <v>158</v>
      </c>
      <c r="B39" s="83"/>
      <c r="C39" s="83"/>
      <c r="D39" s="83"/>
      <c r="E39" s="83"/>
      <c r="F39" s="83"/>
      <c r="G39" s="83"/>
    </row>
    <row r="40" spans="1:7" x14ac:dyDescent="0.25">
      <c r="A40" s="83" t="s">
        <v>159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160</v>
      </c>
      <c r="B1" s="80"/>
      <c r="C1" s="80"/>
      <c r="D1" s="80"/>
      <c r="E1" s="80"/>
      <c r="F1" s="80"/>
      <c r="G1" s="8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161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7" t="s">
        <v>121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6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7" t="s">
        <v>162</v>
      </c>
    </row>
    <row r="7" spans="1:7" x14ac:dyDescent="0.25">
      <c r="A7" s="4" t="s">
        <v>122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123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124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126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127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128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129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130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132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126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129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133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163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3" t="s">
        <v>158</v>
      </c>
      <c r="B32" s="83"/>
      <c r="C32" s="83"/>
      <c r="D32" s="83"/>
      <c r="E32" s="83"/>
      <c r="F32" s="83"/>
      <c r="G32" s="83"/>
    </row>
    <row r="33" spans="1:7" x14ac:dyDescent="0.25">
      <c r="A33" s="83" t="s">
        <v>159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89" t="s">
        <v>164</v>
      </c>
      <c r="B1" s="89"/>
      <c r="C1" s="89"/>
      <c r="D1" s="89"/>
      <c r="E1" s="89"/>
      <c r="F1" s="89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165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166</v>
      </c>
      <c r="C4" s="40" t="s">
        <v>167</v>
      </c>
      <c r="D4" s="40" t="s">
        <v>168</v>
      </c>
      <c r="E4" s="40" t="s">
        <v>169</v>
      </c>
      <c r="F4" s="40" t="s">
        <v>170</v>
      </c>
    </row>
    <row r="5" spans="1:6" ht="12.75" customHeight="1" x14ac:dyDescent="0.25">
      <c r="A5" s="3" t="s">
        <v>171</v>
      </c>
      <c r="B5" s="11"/>
      <c r="C5" s="11"/>
      <c r="D5" s="11"/>
      <c r="E5" s="11"/>
      <c r="F5" s="11"/>
    </row>
    <row r="6" spans="1:6" ht="30" x14ac:dyDescent="0.25">
      <c r="A6" s="15" t="s">
        <v>172</v>
      </c>
      <c r="B6" s="16"/>
      <c r="C6" s="16"/>
      <c r="D6" s="16"/>
      <c r="E6" s="16"/>
      <c r="F6" s="16"/>
    </row>
    <row r="7" spans="1:6" ht="15" x14ac:dyDescent="0.25">
      <c r="A7" s="15" t="s">
        <v>173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174</v>
      </c>
      <c r="B9" s="10"/>
      <c r="C9" s="10"/>
      <c r="D9" s="10"/>
      <c r="E9" s="10"/>
      <c r="F9" s="10"/>
    </row>
    <row r="10" spans="1:6" ht="15" x14ac:dyDescent="0.25">
      <c r="A10" s="15" t="s">
        <v>175</v>
      </c>
      <c r="B10" s="16"/>
      <c r="C10" s="16"/>
      <c r="D10" s="16"/>
      <c r="E10" s="16"/>
      <c r="F10" s="16"/>
    </row>
    <row r="11" spans="1:6" ht="15" x14ac:dyDescent="0.25">
      <c r="A11" s="31" t="s">
        <v>176</v>
      </c>
      <c r="B11" s="16"/>
      <c r="C11" s="16"/>
      <c r="D11" s="16"/>
      <c r="E11" s="16"/>
      <c r="F11" s="16"/>
    </row>
    <row r="12" spans="1:6" ht="15" x14ac:dyDescent="0.25">
      <c r="A12" s="31" t="s">
        <v>177</v>
      </c>
      <c r="B12" s="16"/>
      <c r="C12" s="16"/>
      <c r="D12" s="16"/>
      <c r="E12" s="16"/>
      <c r="F12" s="16"/>
    </row>
    <row r="13" spans="1:6" ht="15" x14ac:dyDescent="0.25">
      <c r="A13" s="31" t="s">
        <v>178</v>
      </c>
      <c r="B13" s="16"/>
      <c r="C13" s="16"/>
      <c r="D13" s="16"/>
      <c r="E13" s="16"/>
      <c r="F13" s="16"/>
    </row>
    <row r="14" spans="1:6" ht="15" x14ac:dyDescent="0.25">
      <c r="A14" s="15" t="s">
        <v>179</v>
      </c>
      <c r="B14" s="16"/>
      <c r="C14" s="16"/>
      <c r="D14" s="16"/>
      <c r="E14" s="16"/>
      <c r="F14" s="16"/>
    </row>
    <row r="15" spans="1:6" ht="15" x14ac:dyDescent="0.25">
      <c r="A15" s="31" t="s">
        <v>176</v>
      </c>
      <c r="B15" s="16"/>
      <c r="C15" s="16"/>
      <c r="D15" s="16"/>
      <c r="E15" s="16"/>
      <c r="F15" s="16"/>
    </row>
    <row r="16" spans="1:6" ht="15" x14ac:dyDescent="0.25">
      <c r="A16" s="31" t="s">
        <v>177</v>
      </c>
      <c r="B16" s="16"/>
      <c r="C16" s="16"/>
      <c r="D16" s="16"/>
      <c r="E16" s="16"/>
      <c r="F16" s="16"/>
    </row>
    <row r="17" spans="1:6" ht="15" x14ac:dyDescent="0.25">
      <c r="A17" s="31" t="s">
        <v>178</v>
      </c>
      <c r="B17" s="16"/>
      <c r="C17" s="16"/>
      <c r="D17" s="16"/>
      <c r="E17" s="16"/>
      <c r="F17" s="16"/>
    </row>
    <row r="18" spans="1:6" ht="15" x14ac:dyDescent="0.25">
      <c r="A18" s="15" t="s">
        <v>180</v>
      </c>
      <c r="B18" s="41"/>
      <c r="C18" s="16"/>
      <c r="D18" s="16"/>
      <c r="E18" s="16"/>
      <c r="F18" s="16"/>
    </row>
    <row r="19" spans="1:6" ht="15" x14ac:dyDescent="0.25">
      <c r="A19" s="15" t="s">
        <v>181</v>
      </c>
      <c r="B19" s="16"/>
      <c r="C19" s="16"/>
      <c r="D19" s="16"/>
      <c r="E19" s="16"/>
      <c r="F19" s="16"/>
    </row>
    <row r="20" spans="1:6" ht="30" x14ac:dyDescent="0.25">
      <c r="A20" s="15" t="s">
        <v>182</v>
      </c>
      <c r="B20" s="42"/>
      <c r="C20" s="42"/>
      <c r="D20" s="42"/>
      <c r="E20" s="42"/>
      <c r="F20" s="42"/>
    </row>
    <row r="21" spans="1:6" ht="30" x14ac:dyDescent="0.25">
      <c r="A21" s="15" t="s">
        <v>183</v>
      </c>
      <c r="B21" s="42"/>
      <c r="C21" s="42"/>
      <c r="D21" s="42"/>
      <c r="E21" s="42"/>
      <c r="F21" s="42"/>
    </row>
    <row r="22" spans="1:6" ht="30" x14ac:dyDescent="0.25">
      <c r="A22" s="15" t="s">
        <v>184</v>
      </c>
      <c r="B22" s="42"/>
      <c r="C22" s="42"/>
      <c r="D22" s="42"/>
      <c r="E22" s="42"/>
      <c r="F22" s="42"/>
    </row>
    <row r="23" spans="1:6" ht="15" x14ac:dyDescent="0.25">
      <c r="A23" s="15" t="s">
        <v>185</v>
      </c>
      <c r="B23" s="42"/>
      <c r="C23" s="42"/>
      <c r="D23" s="42"/>
      <c r="E23" s="42"/>
      <c r="F23" s="42"/>
    </row>
    <row r="24" spans="1:6" ht="15" x14ac:dyDescent="0.25">
      <c r="A24" s="15" t="s">
        <v>186</v>
      </c>
      <c r="B24" s="43"/>
      <c r="C24" s="16"/>
      <c r="D24" s="16"/>
      <c r="E24" s="16"/>
      <c r="F24" s="16"/>
    </row>
    <row r="25" spans="1:6" ht="15" x14ac:dyDescent="0.25">
      <c r="A25" s="15" t="s">
        <v>187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188</v>
      </c>
      <c r="B27" s="10"/>
      <c r="C27" s="10"/>
      <c r="D27" s="10"/>
      <c r="E27" s="10"/>
      <c r="F27" s="10"/>
    </row>
    <row r="28" spans="1:6" ht="15" x14ac:dyDescent="0.25">
      <c r="A28" s="15" t="s">
        <v>189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190</v>
      </c>
      <c r="B30" s="10"/>
      <c r="C30" s="10"/>
      <c r="D30" s="10"/>
      <c r="E30" s="10"/>
      <c r="F30" s="10"/>
    </row>
    <row r="31" spans="1:6" ht="15" x14ac:dyDescent="0.25">
      <c r="A31" s="15" t="s">
        <v>175</v>
      </c>
      <c r="B31" s="16"/>
      <c r="C31" s="16"/>
      <c r="D31" s="16"/>
      <c r="E31" s="16"/>
      <c r="F31" s="16"/>
    </row>
    <row r="32" spans="1:6" ht="15" x14ac:dyDescent="0.25">
      <c r="A32" s="15" t="s">
        <v>179</v>
      </c>
      <c r="B32" s="16"/>
      <c r="C32" s="16"/>
      <c r="D32" s="16"/>
      <c r="E32" s="16"/>
      <c r="F32" s="16"/>
    </row>
    <row r="33" spans="1:6" ht="15" x14ac:dyDescent="0.25">
      <c r="A33" s="15" t="s">
        <v>191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192</v>
      </c>
      <c r="B35" s="10"/>
      <c r="C35" s="10"/>
      <c r="D35" s="10"/>
      <c r="E35" s="10"/>
      <c r="F35" s="10"/>
    </row>
    <row r="36" spans="1:6" ht="15" x14ac:dyDescent="0.25">
      <c r="A36" s="15" t="s">
        <v>193</v>
      </c>
      <c r="B36" s="16"/>
      <c r="C36" s="16"/>
      <c r="D36" s="16"/>
      <c r="E36" s="16"/>
      <c r="F36" s="16"/>
    </row>
    <row r="37" spans="1:6" ht="15" x14ac:dyDescent="0.25">
      <c r="A37" s="15" t="s">
        <v>194</v>
      </c>
      <c r="B37" s="16"/>
      <c r="C37" s="16"/>
      <c r="D37" s="16"/>
      <c r="E37" s="16"/>
      <c r="F37" s="16"/>
    </row>
    <row r="38" spans="1:6" ht="15" x14ac:dyDescent="0.25">
      <c r="A38" s="15" t="s">
        <v>195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196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197</v>
      </c>
      <c r="B42" s="10"/>
      <c r="C42" s="10"/>
      <c r="D42" s="10"/>
      <c r="E42" s="10"/>
      <c r="F42" s="10"/>
    </row>
    <row r="43" spans="1:6" ht="15" x14ac:dyDescent="0.25">
      <c r="A43" s="15" t="s">
        <v>198</v>
      </c>
      <c r="B43" s="16"/>
      <c r="C43" s="16"/>
      <c r="D43" s="16"/>
      <c r="E43" s="16"/>
      <c r="F43" s="16"/>
    </row>
    <row r="44" spans="1:6" ht="15" x14ac:dyDescent="0.25">
      <c r="A44" s="15" t="s">
        <v>199</v>
      </c>
      <c r="B44" s="16"/>
      <c r="C44" s="16"/>
      <c r="D44" s="16"/>
      <c r="E44" s="16"/>
      <c r="F44" s="16"/>
    </row>
    <row r="45" spans="1:6" ht="15" x14ac:dyDescent="0.25">
      <c r="A45" s="15" t="s">
        <v>200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201</v>
      </c>
      <c r="B47" s="10"/>
      <c r="C47" s="10"/>
      <c r="D47" s="10"/>
      <c r="E47" s="10"/>
      <c r="F47" s="10"/>
    </row>
    <row r="48" spans="1:6" ht="15" x14ac:dyDescent="0.25">
      <c r="A48" s="15" t="s">
        <v>199</v>
      </c>
      <c r="B48" s="42"/>
      <c r="C48" s="42"/>
      <c r="D48" s="42"/>
      <c r="E48" s="42"/>
      <c r="F48" s="42"/>
    </row>
    <row r="49" spans="1:6" ht="15" x14ac:dyDescent="0.25">
      <c r="A49" s="15" t="s">
        <v>200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202</v>
      </c>
      <c r="B51" s="10"/>
      <c r="C51" s="10"/>
      <c r="D51" s="10"/>
      <c r="E51" s="10"/>
      <c r="F51" s="10"/>
    </row>
    <row r="52" spans="1:6" ht="15" x14ac:dyDescent="0.25">
      <c r="A52" s="15" t="s">
        <v>199</v>
      </c>
      <c r="B52" s="16"/>
      <c r="C52" s="16"/>
      <c r="D52" s="16"/>
      <c r="E52" s="16"/>
      <c r="F52" s="16"/>
    </row>
    <row r="53" spans="1:6" ht="15" x14ac:dyDescent="0.25">
      <c r="A53" s="15" t="s">
        <v>200</v>
      </c>
      <c r="B53" s="16"/>
      <c r="C53" s="16"/>
      <c r="D53" s="16"/>
      <c r="E53" s="16"/>
      <c r="F53" s="16"/>
    </row>
    <row r="54" spans="1:6" ht="15" x14ac:dyDescent="0.25">
      <c r="A54" s="15" t="s">
        <v>203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204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199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200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205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206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207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208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209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210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2025-04-22T18:44:57Z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