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Presupuestaria\"/>
    </mc:Choice>
  </mc:AlternateContent>
  <bookViews>
    <workbookView xWindow="0" yWindow="0" windowWidth="13065" windowHeight="3735" tabRatio="885"/>
  </bookViews>
  <sheets>
    <sheet name="CFG" sheetId="5" r:id="rId1"/>
  </sheets>
  <definedNames>
    <definedName name="_xlnm._FilterDatabase" localSheetId="0" hidden="1">CFG!$A$3:$G$39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<sst xmlns="http://schemas.openxmlformats.org/spreadsheetml/2006/main" count="43" uniqueCount="43">
  <si>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</si>
  <si>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</si>
  <si>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</si>
  <si>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</si>
  <si>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</si>
  <si>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</si>
  <si>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</si>
  <si>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</si>
  <si>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</si>
  <si>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</si>
  <si>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</si>
  <si>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</si>
  <si>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</si>
  <si>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</si>
  <si>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</si>
  <si>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</si>
  <si>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</si>
  <si>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</si>
  <si>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</si>
  <si>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</si>
  <si>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</si>
  <si>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</si>
  <si>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</si>
  <si>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</si>
  <si>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</si>
  <si>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</si>
  <si>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</si>
  <si>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</si>
  <si>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</si>
  <si>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</si>
  <si>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</si>
  <si>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</si>
  <si>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</si>
  <si>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</si>
  <si>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</si>
  <si>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</si>
  <si>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</si>
  <si>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</si>
  <si>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</si>
  <si>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</si>
  <si>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</si>
  <si>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</si>
  <si>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UNIVERSIDAD TECNOLOGICA DEL SUROESTE DE GUANAJUATO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</si>
</sst>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9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6" fillId="0" borderId="2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6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wrapText="1" inden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1409700</xdr:colOff>
      <xdr:row>47</xdr:row>
      <xdr:rowOff>66675</xdr:rowOff>
    </xdr:from>
    <xdr:ext cx="8924925" cy="771526"/>
    <xdr:sp macro="" textlink="">
      <xdr:nvSpPr>
        <xdr:cNvPr id="2" name="CuadroTexto 1"/>
        <xdr:cNvSpPr txBox="1"/>
      </xdr:nvSpPr>
      <xdr:spPr>
        <a:xfrm>
          <a:off x="1409700" y="7534275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3" t="s">
        <v>42</v>
      </c>
      <c r="B1" s="14"/>
      <c r="C1" s="14"/>
      <c r="D1" s="14"/>
      <c r="E1" s="14"/>
      <c r="F1" s="14"/>
      <c r="G1" s="15"/>
    </row>
    <row r="2" spans="1:7" x14ac:dyDescent="0.2">
      <c r="A2" s="8"/>
      <c r="B2" s="13" t="s">
        <v>37</v>
      </c>
      <c r="C2" s="14"/>
      <c r="D2" s="14"/>
      <c r="E2" s="14"/>
      <c r="F2" s="15"/>
      <c r="G2" s="16" t="s">
        <v>36</v>
      </c>
    </row>
    <row r="3" spans="1:7" ht="24.95" customHeight="1" x14ac:dyDescent="0.2">
      <c r="A3" s="9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7"/>
    </row>
    <row r="4" spans="1:7" x14ac:dyDescent="0.2">
      <c r="A4" s="10"/>
      <c r="B4" s="4"/>
      <c r="C4" s="4"/>
      <c r="D4" s="4"/>
      <c r="E4" s="4"/>
      <c r="F4" s="4"/>
      <c r="G4" s="4"/>
    </row>
    <row r="5" spans="1:7" x14ac:dyDescent="0.2">
      <c r="A5" s="3" t="s">
        <v>5</v>
      </c>
      <c r="B5" s="7">
        <f t="shared" ref="B5:G5" si="0">SUM(B6:B13)</f>
        <v>0</v>
      </c>
      <c r="C5" s="7">
        <f t="shared" si="0"/>
        <v>0</v>
      </c>
      <c r="D5" s="7">
        <f t="shared" si="0"/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</row>
    <row r="6" spans="1:7" x14ac:dyDescent="0.2">
      <c r="A6" s="12" t="s">
        <v>21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12" t="s">
        <v>6</v>
      </c>
      <c r="B7" s="5">
        <v>0</v>
      </c>
      <c r="C7" s="5">
        <v>0</v>
      </c>
      <c r="D7" s="5">
        <f t="shared" ref="D7:D13" si="1">B7+C7</f>
        <v>0</v>
      </c>
      <c r="E7" s="5">
        <v>0</v>
      </c>
      <c r="F7" s="5">
        <v>0</v>
      </c>
      <c r="G7" s="5">
        <f t="shared" ref="G7:G13" si="2">D7-E7</f>
        <v>0</v>
      </c>
    </row>
    <row r="8" spans="1:7" x14ac:dyDescent="0.2">
      <c r="A8" s="12" t="s">
        <v>40</v>
      </c>
      <c r="B8" s="5">
        <v>0</v>
      </c>
      <c r="C8" s="5">
        <v>0</v>
      </c>
      <c r="D8" s="5">
        <f t="shared" si="1"/>
        <v>0</v>
      </c>
      <c r="E8" s="5">
        <v>0</v>
      </c>
      <c r="F8" s="5">
        <v>0</v>
      </c>
      <c r="G8" s="5">
        <f t="shared" si="2"/>
        <v>0</v>
      </c>
    </row>
    <row r="9" spans="1:7" x14ac:dyDescent="0.2">
      <c r="A9" s="12" t="s">
        <v>0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12" t="s">
        <v>12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12" t="s">
        <v>7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12" t="s">
        <v>22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12" t="s">
        <v>8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12"/>
      <c r="B14" s="5"/>
      <c r="C14" s="5"/>
      <c r="D14" s="5"/>
      <c r="E14" s="5"/>
      <c r="F14" s="5"/>
      <c r="G14" s="5"/>
    </row>
    <row r="15" spans="1:7" x14ac:dyDescent="0.2">
      <c r="A15" s="3" t="s">
        <v>9</v>
      </c>
      <c r="B15" s="7">
        <f t="shared" ref="B15:G15" si="3">SUM(B16:B22)</f>
        <v>80976817.829999998</v>
      </c>
      <c r="C15" s="7">
        <f t="shared" si="3"/>
        <v>34565189.200000003</v>
      </c>
      <c r="D15" s="7">
        <f t="shared" si="3"/>
        <v>115542007.03</v>
      </c>
      <c r="E15" s="7">
        <f t="shared" si="3"/>
        <v>31049400.219999999</v>
      </c>
      <c r="F15" s="7">
        <f t="shared" si="3"/>
        <v>31049400.219999999</v>
      </c>
      <c r="G15" s="7">
        <f t="shared" si="3"/>
        <v>84492606.810000002</v>
      </c>
    </row>
    <row r="16" spans="1:7" x14ac:dyDescent="0.2">
      <c r="A16" s="12" t="s">
        <v>23</v>
      </c>
      <c r="B16" s="5">
        <v>0</v>
      </c>
      <c r="C16" s="5">
        <v>0</v>
      </c>
      <c r="D16" s="5">
        <f>B16+C16</f>
        <v>0</v>
      </c>
      <c r="E16" s="5">
        <v>0</v>
      </c>
      <c r="F16" s="5">
        <v>0</v>
      </c>
      <c r="G16" s="5">
        <f t="shared" ref="G16:G22" si="4">D16-E16</f>
        <v>0</v>
      </c>
    </row>
    <row r="17" spans="1:7" x14ac:dyDescent="0.2">
      <c r="A17" s="12" t="s">
        <v>15</v>
      </c>
      <c r="B17" s="5">
        <v>0</v>
      </c>
      <c r="C17" s="5">
        <v>0</v>
      </c>
      <c r="D17" s="5">
        <f t="shared" ref="D17:D22" si="5">B17+C17</f>
        <v>0</v>
      </c>
      <c r="E17" s="5">
        <v>0</v>
      </c>
      <c r="F17" s="5">
        <v>0</v>
      </c>
      <c r="G17" s="5">
        <f t="shared" si="4"/>
        <v>0</v>
      </c>
    </row>
    <row r="18" spans="1:7" x14ac:dyDescent="0.2">
      <c r="A18" s="12" t="s">
        <v>10</v>
      </c>
      <c r="B18" s="5">
        <v>0</v>
      </c>
      <c r="C18" s="5">
        <v>0</v>
      </c>
      <c r="D18" s="5">
        <f t="shared" si="5"/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12" t="s">
        <v>24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12" t="s">
        <v>25</v>
      </c>
      <c r="B20" s="5">
        <v>80976817.829999998</v>
      </c>
      <c r="C20" s="5">
        <v>34565189.200000003</v>
      </c>
      <c r="D20" s="5">
        <f t="shared" si="5"/>
        <v>115542007.03</v>
      </c>
      <c r="E20" s="5">
        <v>31049400.219999999</v>
      </c>
      <c r="F20" s="5">
        <v>31049400.219999999</v>
      </c>
      <c r="G20" s="5">
        <f t="shared" si="4"/>
        <v>84492606.810000002</v>
      </c>
    </row>
    <row r="21" spans="1:7" x14ac:dyDescent="0.2">
      <c r="A21" s="12" t="s">
        <v>26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12" t="s">
        <v>1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12"/>
      <c r="B23" s="5"/>
      <c r="C23" s="5"/>
      <c r="D23" s="5"/>
      <c r="E23" s="5"/>
      <c r="F23" s="5"/>
      <c r="G23" s="5"/>
    </row>
    <row r="24" spans="1:7" x14ac:dyDescent="0.2">
      <c r="A24" s="3" t="s">
        <v>27</v>
      </c>
      <c r="B24" s="7">
        <f t="shared" ref="B24:G24" si="6">SUM(B25:B33)</f>
        <v>0</v>
      </c>
      <c r="C24" s="7">
        <f t="shared" si="6"/>
        <v>0</v>
      </c>
      <c r="D24" s="7">
        <f t="shared" si="6"/>
        <v>0</v>
      </c>
      <c r="E24" s="7">
        <f t="shared" si="6"/>
        <v>0</v>
      </c>
      <c r="F24" s="7">
        <f t="shared" si="6"/>
        <v>0</v>
      </c>
      <c r="G24" s="7">
        <f t="shared" si="6"/>
        <v>0</v>
      </c>
    </row>
    <row r="25" spans="1:7" x14ac:dyDescent="0.2">
      <c r="A25" s="12" t="s">
        <v>16</v>
      </c>
      <c r="B25" s="5">
        <v>0</v>
      </c>
      <c r="C25" s="5">
        <v>0</v>
      </c>
      <c r="D25" s="5">
        <f>B25+C25</f>
        <v>0</v>
      </c>
      <c r="E25" s="5">
        <v>0</v>
      </c>
      <c r="F25" s="5">
        <v>0</v>
      </c>
      <c r="G25" s="5">
        <f t="shared" ref="G25:G33" si="7">D25-E25</f>
        <v>0</v>
      </c>
    </row>
    <row r="26" spans="1:7" x14ac:dyDescent="0.2">
      <c r="A26" s="12" t="s">
        <v>13</v>
      </c>
      <c r="B26" s="5">
        <v>0</v>
      </c>
      <c r="C26" s="5">
        <v>0</v>
      </c>
      <c r="D26" s="5">
        <f t="shared" ref="D26:D33" si="8">B26+C26</f>
        <v>0</v>
      </c>
      <c r="E26" s="5">
        <v>0</v>
      </c>
      <c r="F26" s="5">
        <v>0</v>
      </c>
      <c r="G26" s="5">
        <f t="shared" si="7"/>
        <v>0</v>
      </c>
    </row>
    <row r="27" spans="1:7" x14ac:dyDescent="0.2">
      <c r="A27" s="12" t="s">
        <v>17</v>
      </c>
      <c r="B27" s="5">
        <v>0</v>
      </c>
      <c r="C27" s="5">
        <v>0</v>
      </c>
      <c r="D27" s="5">
        <f t="shared" si="8"/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12" t="s">
        <v>28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12" t="s">
        <v>11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12" t="s">
        <v>2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12" t="s">
        <v>3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12" t="s">
        <v>29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12" t="s">
        <v>18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12"/>
      <c r="B34" s="5"/>
      <c r="C34" s="5"/>
      <c r="D34" s="5"/>
      <c r="E34" s="5"/>
      <c r="F34" s="5"/>
      <c r="G34" s="5"/>
    </row>
    <row r="35" spans="1:7" x14ac:dyDescent="0.2">
      <c r="A35" s="3" t="s">
        <v>19</v>
      </c>
      <c r="B35" s="7">
        <f t="shared" ref="B35:G35" si="9">SUM(B36:B39)</f>
        <v>0</v>
      </c>
      <c r="C35" s="7">
        <f t="shared" si="9"/>
        <v>0</v>
      </c>
      <c r="D35" s="7">
        <f t="shared" si="9"/>
        <v>0</v>
      </c>
      <c r="E35" s="7">
        <f t="shared" si="9"/>
        <v>0</v>
      </c>
      <c r="F35" s="7">
        <f t="shared" si="9"/>
        <v>0</v>
      </c>
      <c r="G35" s="7">
        <f t="shared" si="9"/>
        <v>0</v>
      </c>
    </row>
    <row r="36" spans="1:7" x14ac:dyDescent="0.2">
      <c r="A36" s="12" t="s">
        <v>30</v>
      </c>
      <c r="B36" s="5">
        <v>0</v>
      </c>
      <c r="C36" s="5">
        <v>0</v>
      </c>
      <c r="D36" s="5">
        <f>B36+C36</f>
        <v>0</v>
      </c>
      <c r="E36" s="5">
        <v>0</v>
      </c>
      <c r="F36" s="5">
        <v>0</v>
      </c>
      <c r="G36" s="5">
        <f t="shared" ref="G36:G39" si="10">D36-E36</f>
        <v>0</v>
      </c>
    </row>
    <row r="37" spans="1:7" ht="11.25" customHeight="1" x14ac:dyDescent="0.2">
      <c r="A37" s="12" t="s">
        <v>14</v>
      </c>
      <c r="B37" s="5">
        <v>0</v>
      </c>
      <c r="C37" s="5">
        <v>0</v>
      </c>
      <c r="D37" s="5">
        <f t="shared" ref="D37:D39" si="11">B37+C37</f>
        <v>0</v>
      </c>
      <c r="E37" s="5">
        <v>0</v>
      </c>
      <c r="F37" s="5">
        <v>0</v>
      </c>
      <c r="G37" s="5">
        <f t="shared" si="10"/>
        <v>0</v>
      </c>
    </row>
    <row r="38" spans="1:7" x14ac:dyDescent="0.2">
      <c r="A38" s="12" t="s">
        <v>20</v>
      </c>
      <c r="B38" s="5">
        <v>0</v>
      </c>
      <c r="C38" s="5">
        <v>0</v>
      </c>
      <c r="D38" s="5">
        <f t="shared" si="11"/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12" t="s">
        <v>4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12"/>
      <c r="B40" s="5"/>
      <c r="C40" s="5"/>
      <c r="D40" s="5"/>
      <c r="E40" s="5"/>
      <c r="F40" s="5"/>
      <c r="G40" s="5"/>
    </row>
    <row r="41" spans="1:7" x14ac:dyDescent="0.2">
      <c r="A41" s="11" t="s">
        <v>41</v>
      </c>
      <c r="B41" s="6">
        <f t="shared" ref="B41:G41" si="12">SUM(B35+B24+B15+B5)</f>
        <v>80976817.829999998</v>
      </c>
      <c r="C41" s="6">
        <f t="shared" si="12"/>
        <v>34565189.200000003</v>
      </c>
      <c r="D41" s="6">
        <f t="shared" si="12"/>
        <v>115542007.03</v>
      </c>
      <c r="E41" s="6">
        <f t="shared" si="12"/>
        <v>31049400.219999999</v>
      </c>
      <c r="F41" s="6">
        <f t="shared" si="12"/>
        <v>31049400.219999999</v>
      </c>
      <c r="G41" s="6">
        <f t="shared" si="12"/>
        <v>84492606.810000002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2026-04-21T16:45:17Z</cp:lastPrinted>
  <dcterms:created xsi:type="dcterms:W3CDTF">2014-02-10T03:37:14Z</dcterms:created>
  <dcterms:modified xsi:type="dcterms:W3CDTF">2026-04-22T15:47:00Z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