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N43" i="1"/>
  <c r="N52" i="1"/>
  <c r="B52" i="1"/>
  <c r="B51" i="1" s="1"/>
  <c r="C51" i="1"/>
  <c r="C8" i="1" s="1"/>
  <c r="D51" i="1"/>
  <c r="E51" i="1"/>
  <c r="E8" i="1" s="1"/>
  <c r="F51" i="1"/>
  <c r="F8" i="1" s="1"/>
  <c r="G51" i="1"/>
  <c r="H51" i="1"/>
  <c r="I51" i="1"/>
  <c r="I8" i="1" s="1"/>
  <c r="J51" i="1"/>
  <c r="J8" i="1" s="1"/>
  <c r="K51" i="1"/>
  <c r="L51" i="1"/>
  <c r="M51" i="1"/>
  <c r="N51" i="1"/>
  <c r="N8" i="1" s="1"/>
  <c r="D8" i="1"/>
  <c r="G8" i="1"/>
  <c r="H8" i="1"/>
  <c r="K8" i="1"/>
  <c r="L8" i="1"/>
  <c r="M8" i="1"/>
  <c r="B8" i="1" l="1"/>
</calcChain>
</file>

<file path=xl/sharedStrings.xml><?xml version="1.0" encoding="utf-8"?>
<sst xmlns="http://schemas.openxmlformats.org/spreadsheetml/2006/main" count="70" uniqueCount="68">
  <si>
    <t>UNIVERSIDAD TECNOLÓGICA DEL SUROESTE DE GUANAJUATO</t>
  </si>
  <si>
    <t xml:space="preserve">CALENDARIO DE INGRESOS </t>
  </si>
  <si>
    <t>(Pesos)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</si>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</sst>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vertical="top"/>
    </xf>
    <xf numFmtId="3" fontId="3" fillId="3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3" fillId="0" borderId="0" xfId="0" applyFont="1" applyAlignment="1"/>
    <xf numFmtId="0" fontId="4" fillId="2" borderId="1" xfId="0" applyFont="1" applyFill="1" applyBorder="1" applyAlignment="1"/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justify" vertical="top"/>
    </xf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0" fillId="0" borderId="0" xfId="0" applyAlignment="1"/>
    <xf numFmtId="43" fontId="0" fillId="0" borderId="0" xfId="1" applyFon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workbookViewId="0">
      <selection activeCell="D13" sqref="D13"/>
    </sheetView>
  </sheetViews>
  <sheetFormatPr baseColWidth="10" defaultColWidth="9.140625" defaultRowHeight="15" x14ac:dyDescent="0.25"/>
  <cols>
    <col min="1" max="1" width="114.7109375" style="15" bestFit="1" customWidth="1"/>
    <col min="16" max="16" width="14.140625" bestFit="1" customWidth="1"/>
  </cols>
  <sheetData>
    <row r="1" spans="1:14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8" t="s">
        <v>67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0"/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  <c r="N7" s="2" t="s">
        <v>15</v>
      </c>
    </row>
    <row r="8" spans="1:14" x14ac:dyDescent="0.25">
      <c r="A8" s="11" t="s">
        <v>16</v>
      </c>
      <c r="B8" s="3">
        <f>SUM(C8:N8)</f>
        <v>80976818.13000001</v>
      </c>
      <c r="C8" s="3">
        <f>C9+C19+C25+C35+C43+C47+C51</f>
        <v>6748068.3100000005</v>
      </c>
      <c r="D8" s="3">
        <f t="shared" ref="D8:N8" si="0">D9+D19+D25+D35+D43+D47+D51</f>
        <v>6748068.3100000005</v>
      </c>
      <c r="E8" s="3">
        <f t="shared" si="0"/>
        <v>6748068.3100000005</v>
      </c>
      <c r="F8" s="3">
        <f t="shared" si="0"/>
        <v>6748068.3100000005</v>
      </c>
      <c r="G8" s="3">
        <f t="shared" si="0"/>
        <v>6748068.3100000005</v>
      </c>
      <c r="H8" s="3">
        <f t="shared" si="0"/>
        <v>6748068.3100000005</v>
      </c>
      <c r="I8" s="3">
        <f t="shared" si="0"/>
        <v>6748068.3100000005</v>
      </c>
      <c r="J8" s="3">
        <f t="shared" si="0"/>
        <v>6748068.3100000005</v>
      </c>
      <c r="K8" s="3">
        <f t="shared" si="0"/>
        <v>6748068.3100000005</v>
      </c>
      <c r="L8" s="3">
        <f t="shared" si="0"/>
        <v>6748068.3100000005</v>
      </c>
      <c r="M8" s="3">
        <f t="shared" si="0"/>
        <v>6748068.3100000005</v>
      </c>
      <c r="N8" s="3">
        <f t="shared" si="0"/>
        <v>6748066.7200000007</v>
      </c>
    </row>
    <row r="9" spans="1:14" x14ac:dyDescent="0.25">
      <c r="A9" s="12" t="s">
        <v>17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x14ac:dyDescent="0.25">
      <c r="A10" s="13" t="s">
        <v>18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x14ac:dyDescent="0.25">
      <c r="A11" s="13" t="s">
        <v>19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x14ac:dyDescent="0.25">
      <c r="A12" s="13" t="s">
        <v>20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x14ac:dyDescent="0.25">
      <c r="A13" s="13" t="s">
        <v>21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x14ac:dyDescent="0.25">
      <c r="A14" s="13" t="s">
        <v>22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x14ac:dyDescent="0.25">
      <c r="A15" s="13" t="s">
        <v>23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x14ac:dyDescent="0.25">
      <c r="A16" s="13" t="s">
        <v>24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x14ac:dyDescent="0.25">
      <c r="A17" s="13" t="s">
        <v>25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x14ac:dyDescent="0.25">
      <c r="A18" s="13" t="s">
        <v>26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x14ac:dyDescent="0.25">
      <c r="A19" s="14" t="s">
        <v>27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x14ac:dyDescent="0.25">
      <c r="A20" s="13" t="s">
        <v>28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x14ac:dyDescent="0.25">
      <c r="A21" s="13" t="s">
        <v>29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x14ac:dyDescent="0.25">
      <c r="A22" s="13" t="s">
        <v>30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x14ac:dyDescent="0.25">
      <c r="A23" s="13" t="s">
        <v>31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x14ac:dyDescent="0.25">
      <c r="A24" s="13" t="s">
        <v>24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x14ac:dyDescent="0.25">
      <c r="A25" s="14" t="s">
        <v>32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</row>
    <row r="26" spans="1:14" x14ac:dyDescent="0.25">
      <c r="A26" s="13" t="s">
        <v>33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x14ac:dyDescent="0.25">
      <c r="A27" s="13" t="s">
        <v>34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x14ac:dyDescent="0.25">
      <c r="A28" s="12" t="s">
        <v>35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4" x14ac:dyDescent="0.25">
      <c r="A29" s="13" t="s">
        <v>36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1:14" x14ac:dyDescent="0.25">
      <c r="A30" s="13" t="s">
        <v>37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4" x14ac:dyDescent="0.25">
      <c r="A31" s="13" t="s">
        <v>38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</row>
    <row r="32" spans="1:14" x14ac:dyDescent="0.25">
      <c r="A32" s="13" t="s">
        <v>39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</row>
    <row r="33" spans="1:14" x14ac:dyDescent="0.25">
      <c r="A33" s="13" t="s">
        <v>24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</row>
    <row r="34" spans="1:14" x14ac:dyDescent="0.25">
      <c r="A34" s="13" t="s">
        <v>40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4" x14ac:dyDescent="0.25">
      <c r="A35" s="12" t="s">
        <v>41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</row>
    <row r="36" spans="1:14" x14ac:dyDescent="0.25">
      <c r="A36" s="13" t="s">
        <v>42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</row>
    <row r="37" spans="1:14" x14ac:dyDescent="0.25">
      <c r="A37" s="13" t="s">
        <v>43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</row>
    <row r="38" spans="1:14" x14ac:dyDescent="0.25">
      <c r="A38" s="13" t="s">
        <v>44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</row>
    <row r="39" spans="1:14" x14ac:dyDescent="0.25">
      <c r="A39" s="12" t="s">
        <v>45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</row>
    <row r="40" spans="1:14" x14ac:dyDescent="0.25">
      <c r="A40" s="13" t="s">
        <v>46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</row>
    <row r="41" spans="1:14" x14ac:dyDescent="0.25">
      <c r="A41" s="13" t="s">
        <v>47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</row>
    <row r="42" spans="1:14" x14ac:dyDescent="0.25">
      <c r="A42" s="13" t="s">
        <v>48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</row>
    <row r="43" spans="1:14" x14ac:dyDescent="0.25">
      <c r="A43" s="14" t="s">
        <v>49</v>
      </c>
      <c r="B43" s="3">
        <v>12287792</v>
      </c>
      <c r="C43" s="3">
        <v>1023983</v>
      </c>
      <c r="D43" s="3">
        <v>1023983</v>
      </c>
      <c r="E43" s="3">
        <v>1023983</v>
      </c>
      <c r="F43" s="3">
        <v>1023983</v>
      </c>
      <c r="G43" s="3">
        <v>1023983</v>
      </c>
      <c r="H43" s="3">
        <v>1023983</v>
      </c>
      <c r="I43" s="3">
        <v>1023983</v>
      </c>
      <c r="J43" s="3">
        <v>1023983</v>
      </c>
      <c r="K43" s="3">
        <v>1023983</v>
      </c>
      <c r="L43" s="3">
        <v>1023983</v>
      </c>
      <c r="M43" s="3">
        <v>1023983</v>
      </c>
      <c r="N43" s="3">
        <f>N44</f>
        <v>1023979</v>
      </c>
    </row>
    <row r="44" spans="1:14" x14ac:dyDescent="0.25">
      <c r="A44" s="13" t="s">
        <v>50</v>
      </c>
      <c r="B44" s="6">
        <v>12287792</v>
      </c>
      <c r="C44" s="7">
        <v>1023983</v>
      </c>
      <c r="D44" s="7">
        <v>1023983</v>
      </c>
      <c r="E44" s="7">
        <v>1023983</v>
      </c>
      <c r="F44" s="7">
        <v>1023983</v>
      </c>
      <c r="G44" s="7">
        <v>1023983</v>
      </c>
      <c r="H44" s="7">
        <v>1023983</v>
      </c>
      <c r="I44" s="7">
        <v>1023983</v>
      </c>
      <c r="J44" s="7">
        <v>1023983</v>
      </c>
      <c r="K44" s="7">
        <v>1023983</v>
      </c>
      <c r="L44" s="7">
        <v>1023983</v>
      </c>
      <c r="M44" s="7">
        <v>1023983</v>
      </c>
      <c r="N44" s="7">
        <v>1023979</v>
      </c>
    </row>
    <row r="45" spans="1:14" x14ac:dyDescent="0.25">
      <c r="A45" s="13" t="s">
        <v>51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</row>
    <row r="46" spans="1:14" x14ac:dyDescent="0.25">
      <c r="A46" s="13" t="s">
        <v>52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</row>
    <row r="47" spans="1:14" x14ac:dyDescent="0.25">
      <c r="A47" s="12" t="s">
        <v>53</v>
      </c>
      <c r="B47" s="3">
        <v>33642446</v>
      </c>
      <c r="C47" s="3">
        <v>2803537</v>
      </c>
      <c r="D47" s="3">
        <v>2803537</v>
      </c>
      <c r="E47" s="3">
        <v>2803537</v>
      </c>
      <c r="F47" s="3">
        <v>2803537</v>
      </c>
      <c r="G47" s="3">
        <v>2803537</v>
      </c>
      <c r="H47" s="3">
        <v>2803537</v>
      </c>
      <c r="I47" s="3">
        <v>2803537</v>
      </c>
      <c r="J47" s="3">
        <v>2803537</v>
      </c>
      <c r="K47" s="3">
        <v>2803537</v>
      </c>
      <c r="L47" s="3">
        <v>2803537</v>
      </c>
      <c r="M47" s="3">
        <v>2803537</v>
      </c>
      <c r="N47" s="3">
        <f>N50</f>
        <v>2803539</v>
      </c>
    </row>
    <row r="48" spans="1:14" x14ac:dyDescent="0.25">
      <c r="A48" s="13" t="s">
        <v>54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</row>
    <row r="49" spans="1:16" x14ac:dyDescent="0.25">
      <c r="A49" s="13" t="s">
        <v>55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</row>
    <row r="50" spans="1:16" x14ac:dyDescent="0.25">
      <c r="A50" s="13" t="s">
        <v>56</v>
      </c>
      <c r="B50" s="6">
        <v>33642446</v>
      </c>
      <c r="C50" s="7">
        <v>2803537</v>
      </c>
      <c r="D50" s="7">
        <v>2803537</v>
      </c>
      <c r="E50" s="7">
        <v>2803537</v>
      </c>
      <c r="F50" s="7">
        <v>2803537</v>
      </c>
      <c r="G50" s="7">
        <v>2803537</v>
      </c>
      <c r="H50" s="7">
        <v>2803537</v>
      </c>
      <c r="I50" s="7">
        <v>2803537</v>
      </c>
      <c r="J50" s="7">
        <v>2803537</v>
      </c>
      <c r="K50" s="7">
        <v>2803537</v>
      </c>
      <c r="L50" s="7">
        <v>2803537</v>
      </c>
      <c r="M50" s="7">
        <v>2803537</v>
      </c>
      <c r="N50" s="7">
        <v>2803539</v>
      </c>
    </row>
    <row r="51" spans="1:16" x14ac:dyDescent="0.25">
      <c r="A51" s="12" t="s">
        <v>57</v>
      </c>
      <c r="B51" s="3">
        <f>B52</f>
        <v>35046580.129999995</v>
      </c>
      <c r="C51" s="3">
        <f t="shared" ref="C51:N51" si="1">C52</f>
        <v>2920548.31</v>
      </c>
      <c r="D51" s="3">
        <f t="shared" si="1"/>
        <v>2920548.31</v>
      </c>
      <c r="E51" s="3">
        <f t="shared" si="1"/>
        <v>2920548.31</v>
      </c>
      <c r="F51" s="3">
        <f t="shared" si="1"/>
        <v>2920548.31</v>
      </c>
      <c r="G51" s="3">
        <f t="shared" si="1"/>
        <v>2920548.31</v>
      </c>
      <c r="H51" s="3">
        <f t="shared" si="1"/>
        <v>2920548.31</v>
      </c>
      <c r="I51" s="3">
        <f t="shared" si="1"/>
        <v>2920548.31</v>
      </c>
      <c r="J51" s="3">
        <f t="shared" si="1"/>
        <v>2920548.31</v>
      </c>
      <c r="K51" s="3">
        <f t="shared" si="1"/>
        <v>2920548.31</v>
      </c>
      <c r="L51" s="3">
        <f t="shared" si="1"/>
        <v>2920548.31</v>
      </c>
      <c r="M51" s="3">
        <f t="shared" si="1"/>
        <v>2920548.31</v>
      </c>
      <c r="N51" s="3">
        <f t="shared" si="1"/>
        <v>2920548.72</v>
      </c>
      <c r="P51" s="16"/>
    </row>
    <row r="52" spans="1:16" x14ac:dyDescent="0.25">
      <c r="A52" s="13" t="s">
        <v>58</v>
      </c>
      <c r="B52" s="6">
        <f>SUM(C52:N52)</f>
        <v>35046580.129999995</v>
      </c>
      <c r="C52" s="7">
        <v>2920548.31</v>
      </c>
      <c r="D52" s="7">
        <v>2920548.31</v>
      </c>
      <c r="E52" s="7">
        <v>2920548.31</v>
      </c>
      <c r="F52" s="7">
        <v>2920548.31</v>
      </c>
      <c r="G52" s="7">
        <v>2920548.31</v>
      </c>
      <c r="H52" s="7">
        <v>2920548.31</v>
      </c>
      <c r="I52" s="7">
        <v>2920548.31</v>
      </c>
      <c r="J52" s="7">
        <v>2920548.31</v>
      </c>
      <c r="K52" s="7">
        <v>2920548.31</v>
      </c>
      <c r="L52" s="7">
        <v>2920548.31</v>
      </c>
      <c r="M52" s="7">
        <v>2920548.31</v>
      </c>
      <c r="N52" s="7">
        <f>2920548.31+0.41</f>
        <v>2920548.72</v>
      </c>
    </row>
    <row r="53" spans="1:16" x14ac:dyDescent="0.25">
      <c r="A53" s="13" t="s">
        <v>59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P53" s="17"/>
    </row>
    <row r="54" spans="1:16" x14ac:dyDescent="0.25">
      <c r="A54" s="13" t="s">
        <v>60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</row>
    <row r="55" spans="1:16" x14ac:dyDescent="0.25">
      <c r="A55" s="13" t="s">
        <v>61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</row>
    <row r="56" spans="1:16" x14ac:dyDescent="0.25">
      <c r="A56" s="13" t="s">
        <v>62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6" x14ac:dyDescent="0.25">
      <c r="A57" s="13" t="s">
        <v>63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</row>
    <row r="58" spans="1:16" ht="22.5" x14ac:dyDescent="0.25">
      <c r="A58" s="12" t="s">
        <v>64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</row>
    <row r="59" spans="1:16" x14ac:dyDescent="0.25">
      <c r="A59" s="13" t="s">
        <v>65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</row>
    <row r="60" spans="1:16" x14ac:dyDescent="0.25">
      <c r="A60" s="13" t="s">
        <v>66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</row>
  </sheetData>
  <mergeCells count="4">
    <mergeCell ref="A1:N1"/>
    <mergeCell ref="A2:N2"/>
    <mergeCell ref="A3:N3"/>
    <mergeCell ref="A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2026-04-30T19:02:33Z</dcterms:modified>
</cp:coreProperties>
</file>